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iktagder-my.sharepoint.com/personal/borje_michaelsen_agderfk_no/Documents/Avdeling Analyse/Statistikk/"/>
    </mc:Choice>
  </mc:AlternateContent>
  <xr:revisionPtr revIDLastSave="0" documentId="8_{818C6CE9-D420-42C3-86E1-7766999E4625}" xr6:coauthVersionLast="47" xr6:coauthVersionMax="47" xr10:uidLastSave="{00000000-0000-0000-0000-000000000000}"/>
  <bookViews>
    <workbookView xWindow="28680" yWindow="-1560" windowWidth="29040" windowHeight="15840" activeTab="4" xr2:uid="{5EF7F213-7045-441C-85F4-50BD1093ED20}"/>
  </bookViews>
  <sheets>
    <sheet name="1. Bakgrunn og forklaring" sheetId="1" r:id="rId1"/>
    <sheet name="2. Inklusive kvotepliktig" sheetId="2" r:id="rId2"/>
    <sheet name="3. Eksklusive kvotepliktig" sheetId="6" r:id="rId3"/>
    <sheet name="Samlet" sheetId="5" state="hidden" r:id="rId4"/>
    <sheet name="4. Pivot" sheetId="7" r:id="rId5"/>
  </sheets>
  <definedNames>
    <definedName name="_xlnm._FilterDatabase" localSheetId="1" hidden="1">'2. Inklusive kvotepliktig'!$A$1:$X$53</definedName>
  </definedNames>
  <calcPr calcId="191029"/>
  <pivotCaches>
    <pivotCache cacheId="19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<sst xmlns="http://schemas.openxmlformats.org/spreadsheetml/2006/main" count="772" uniqueCount="156">
  <si>
    <t>Energiforsyning</t>
  </si>
  <si>
    <t>Jordbruk</t>
  </si>
  <si>
    <t xml:space="preserve">Andre næringer  </t>
  </si>
  <si>
    <t xml:space="preserve">Behandling av avfall  </t>
  </si>
  <si>
    <t xml:space="preserve">Bygg og anlegg  </t>
  </si>
  <si>
    <t xml:space="preserve">Jordbruk  </t>
  </si>
  <si>
    <t xml:space="preserve">Skogbruk  </t>
  </si>
  <si>
    <t>Snøscooter</t>
  </si>
  <si>
    <t xml:space="preserve">Tjenester tilknyttet transport  </t>
  </si>
  <si>
    <t>Annen mobil forbrenning</t>
  </si>
  <si>
    <t>Avfallsdeponigass</t>
  </si>
  <si>
    <t>Avløp</t>
  </si>
  <si>
    <t>Biologisk behandling av avfall</t>
  </si>
  <si>
    <t>Avfall og avløp</t>
  </si>
  <si>
    <t>Avfallsforbrenning</t>
  </si>
  <si>
    <t>Elektrisitetsproduksjon og annen energiforsyning</t>
  </si>
  <si>
    <t>Fjernvarme unntatt avfallsforbrenning</t>
  </si>
  <si>
    <t>Industri, olje og gass</t>
  </si>
  <si>
    <t>Fordøyelsesprosesser husdyr</t>
  </si>
  <si>
    <t>Gjødselhåndtering</t>
  </si>
  <si>
    <t>Jordbruksarealer</t>
  </si>
  <si>
    <t>Innenriks luftfart</t>
  </si>
  <si>
    <t>Utenriks luftfart</t>
  </si>
  <si>
    <t>Luftfart</t>
  </si>
  <si>
    <t>Annet</t>
  </si>
  <si>
    <t>Bioenergi</t>
  </si>
  <si>
    <t>Fossil olje</t>
  </si>
  <si>
    <t>Fyringsparafin</t>
  </si>
  <si>
    <t>LPG</t>
  </si>
  <si>
    <t>Naturgass</t>
  </si>
  <si>
    <t>Vedfyring</t>
  </si>
  <si>
    <t>Oppvarming</t>
  </si>
  <si>
    <t>*Estimat sjøfart</t>
  </si>
  <si>
    <t>Andre aktiviteter sjøfart</t>
  </si>
  <si>
    <t>Andre offshore serviceskip</t>
  </si>
  <si>
    <t>Bulkskip</t>
  </si>
  <si>
    <t>Cruiseskip</t>
  </si>
  <si>
    <t>Fiskefartøy</t>
  </si>
  <si>
    <t>Gasstankere</t>
  </si>
  <si>
    <t>Kjemikalietankere</t>
  </si>
  <si>
    <t>Kjøle-/ fryseskip</t>
  </si>
  <si>
    <t>Konteinerskip</t>
  </si>
  <si>
    <t>Offshore supply skip</t>
  </si>
  <si>
    <t>Oljeprodukttankere</t>
  </si>
  <si>
    <t>Passasjer</t>
  </si>
  <si>
    <t>Ro Ro last</t>
  </si>
  <si>
    <t>Råoljetankere</t>
  </si>
  <si>
    <t>Stykkgodsskip</t>
  </si>
  <si>
    <t>Sjøfart</t>
  </si>
  <si>
    <t>Busser</t>
  </si>
  <si>
    <t>Personbiler</t>
  </si>
  <si>
    <t>Tunge kjøretøy</t>
  </si>
  <si>
    <t>Varebiler</t>
  </si>
  <si>
    <t>Veitrafikk</t>
  </si>
  <si>
    <t>3.23 Andre kjelder</t>
  </si>
  <si>
    <t>3.6 Annan transport</t>
  </si>
  <si>
    <t>3.23 Metan frå avfallsdeponi</t>
  </si>
  <si>
    <t>3.25 Ikkje-kvotepliktig energiforsyning</t>
  </si>
  <si>
    <t>Alternativt</t>
  </si>
  <si>
    <t>3.25 Ikkje-kvotepliktig industri</t>
  </si>
  <si>
    <t>3.25 Kvotepliktig industri</t>
  </si>
  <si>
    <t>3.25 Kvotepliktig energiforsyning</t>
  </si>
  <si>
    <t>3.18 Husdyr - tarmgass</t>
  </si>
  <si>
    <t>3.18 Husdyrgjødsel</t>
  </si>
  <si>
    <t>3.18 Jordbruk, anna</t>
  </si>
  <si>
    <t>3.6 Kvotepliktig luftfart</t>
  </si>
  <si>
    <t>3.23 Oppvarming i andre næringar og hushald</t>
  </si>
  <si>
    <t>3.6 Innanriks sjøfart og fiske</t>
  </si>
  <si>
    <t>Sektor</t>
  </si>
  <si>
    <t>Kilde</t>
  </si>
  <si>
    <t>3.6 Vegtrafikk</t>
  </si>
  <si>
    <t>Regjeringas klimastatus og -plan Særskilt vedlegg til Prop. 1 S (2023–2024)</t>
  </si>
  <si>
    <t>Utslippsregnskap Miljødirektoratet</t>
  </si>
  <si>
    <t>Korresponderer til tabell</t>
  </si>
  <si>
    <t>https://www.regjeringen.no/no/dokumenter/regjeringas-klimastatus-og-plan/id2997247/</t>
  </si>
  <si>
    <t>Region</t>
  </si>
  <si>
    <t>Bane</t>
  </si>
  <si>
    <t>Agder</t>
  </si>
  <si>
    <t>Historisk</t>
  </si>
  <si>
    <t>Referansebane</t>
  </si>
  <si>
    <t>Arendal</t>
  </si>
  <si>
    <t>Birkenes</t>
  </si>
  <si>
    <t>Bygland</t>
  </si>
  <si>
    <t>Bykle</t>
  </si>
  <si>
    <t>Evje og Hornnes</t>
  </si>
  <si>
    <t>Farsund</t>
  </si>
  <si>
    <t>Flekkefjord</t>
  </si>
  <si>
    <t>Froland</t>
  </si>
  <si>
    <t>Gjerstad</t>
  </si>
  <si>
    <t>Grimstad</t>
  </si>
  <si>
    <t>Hægebostad</t>
  </si>
  <si>
    <t>Iveland</t>
  </si>
  <si>
    <t>Kristiansand</t>
  </si>
  <si>
    <t>Kvinesdal</t>
  </si>
  <si>
    <t>Lillesand</t>
  </si>
  <si>
    <t>Lindesnes</t>
  </si>
  <si>
    <t>Lyngdal</t>
  </si>
  <si>
    <t>Risør</t>
  </si>
  <si>
    <t>Sirdal</t>
  </si>
  <si>
    <t>Tvedestrand</t>
  </si>
  <si>
    <t>Valle</t>
  </si>
  <si>
    <t>Vegårshei</t>
  </si>
  <si>
    <t>Vennesla</t>
  </si>
  <si>
    <t>Åmli</t>
  </si>
  <si>
    <t>Åseral</t>
  </si>
  <si>
    <t>Kolonneetiketter</t>
  </si>
  <si>
    <t>Verdier</t>
  </si>
  <si>
    <t>år 2009</t>
  </si>
  <si>
    <t>år 2010</t>
  </si>
  <si>
    <t>år 2011</t>
  </si>
  <si>
    <t>år 2012</t>
  </si>
  <si>
    <t>år 2013</t>
  </si>
  <si>
    <t>år 2014</t>
  </si>
  <si>
    <t>år 2015</t>
  </si>
  <si>
    <t>år 2016</t>
  </si>
  <si>
    <t>år 2017</t>
  </si>
  <si>
    <t>år 2018</t>
  </si>
  <si>
    <t>år 2019</t>
  </si>
  <si>
    <t>år 2020</t>
  </si>
  <si>
    <t>år 2021</t>
  </si>
  <si>
    <t>år 2022</t>
  </si>
  <si>
    <t>år 2023</t>
  </si>
  <si>
    <t>år 2024</t>
  </si>
  <si>
    <t>år 2025</t>
  </si>
  <si>
    <t>år 2026</t>
  </si>
  <si>
    <t>år 2027</t>
  </si>
  <si>
    <t>år 2028</t>
  </si>
  <si>
    <t>år 2029</t>
  </si>
  <si>
    <t>år 2030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</si>
  <si>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</si>
  <si>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</si>
  <si>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</si>
  <si>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</si>
  <si>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</si>
  <si>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</si>
  <si>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</si>
  <si>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</si>
  <si>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</si>
  <si>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</si>
  <si>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</si>
  <si>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</si>
  <si>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</si>
  <si>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</si>
  <si>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</si>
  <si>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</si>
  <si>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</si>
  <si>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</si>
  <si>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</si>
  <si>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</si>
  <si>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</si>
  <si>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</si>
  <si>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Kvotepliktig</t>
  </si>
  <si>
    <t>EKSKL</t>
  </si>
  <si>
    <t>K. UTSLIPP</t>
  </si>
  <si>
    <t>Eksklusive kvotepliktig</t>
  </si>
  <si>
    <t>Inklusive kvotepliktig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</si>
</sst>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1" fillId="5" borderId="1" xfId="0" applyFont="1" applyFill="1" applyBorder="1" applyAlignment="1">
      <alignment horizontal="center"/>
    </xf>
    <xf numFmtId="0" fontId="2" fillId="0" borderId="0" xfId="1"/>
    <xf numFmtId="3" fontId="0" fillId="0" borderId="0" xfId="0" applyNumberFormat="1"/>
    <xf numFmtId="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6" borderId="1" xfId="0" applyFont="1" applyFill="1" applyBorder="1"/>
    <xf numFmtId="3" fontId="0" fillId="0" borderId="1" xfId="0" applyNumberFormat="1" applyBorder="1"/>
    <xf numFmtId="3" fontId="0" fillId="6" borderId="1" xfId="0" applyNumberFormat="1" applyFill="1" applyBorder="1"/>
    <xf numFmtId="0" fontId="0" fillId="6" borderId="1" xfId="0" applyFill="1" applyBorder="1"/>
    <xf numFmtId="164" fontId="0" fillId="6" borderId="1" xfId="0" applyNumberFormat="1" applyFill="1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4" borderId="2" xfId="0" applyFont="1" applyFill="1" applyBorder="1" applyAlignment="1">
      <alignment vertical="center"/>
    </xf>
    <xf numFmtId="16" fontId="0" fillId="3" borderId="2" xfId="0" applyNumberForma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/>
    <xf numFmtId="0" fontId="0" fillId="0" borderId="3" xfId="0" applyBorder="1"/>
    <xf numFmtId="0" fontId="0" fillId="0" borderId="4" xfId="0" applyBorder="1"/>
    <xf numFmtId="0" fontId="0" fillId="4" borderId="2" xfId="0" applyFill="1" applyBorder="1"/>
    <xf numFmtId="0" fontId="1" fillId="3" borderId="2" xfId="0" applyFont="1" applyFill="1" applyBorder="1" applyAlignment="1">
      <alignment vertical="center"/>
    </xf>
    <xf numFmtId="0" fontId="0" fillId="0" borderId="0" xfId="0" applyNumberFormat="1"/>
  </cellXfs>
  <cellStyles count="2">
    <cellStyle name="Hyperkobling" xfId="1" builtinId="8"/>
    <cellStyle name="Normal" xfId="0" builtinId="0"/>
  </cellStyles>
  <dxfs count="4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[Referansebaner Agder 2024.xlsx]4. Pivot!Pivottabell4</c:name>
    <c:fmtId val="0"/>
  </c:pivotSource>
  <c:chart>
    <c:title>
      <c:tx>
        <c:strRef>
          <c:f>'4. Pivot'!$B$2</c:f>
          <c:strCache>
            <c:ptCount val="1"/>
            <c:pt idx="0">
              <c:v>Agder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b-NO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ln w="28575" cap="rnd">
            <a:solidFill>
              <a:schemeClr val="tx1">
                <a:lumMod val="50000"/>
                <a:lumOff val="50000"/>
              </a:schemeClr>
            </a:solidFill>
            <a:round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ln w="28575" cap="rnd">
            <a:solidFill>
              <a:schemeClr val="accent2">
                <a:lumMod val="75000"/>
              </a:schemeClr>
            </a:solidFill>
            <a:prstDash val="sysDash"/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3704411804680916"/>
          <c:y val="0.1467601227132351"/>
          <c:w val="0.67836805209475382"/>
          <c:h val="0.69792258060669199"/>
        </c:manualLayout>
      </c:layout>
      <c:lineChart>
        <c:grouping val="standard"/>
        <c:varyColors val="0"/>
        <c:ser>
          <c:idx val="0"/>
          <c:order val="0"/>
          <c:tx>
            <c:strRef>
              <c:f>'4. Pivot'!$B$1</c:f>
              <c:strCache>
                <c:ptCount val="1"/>
                <c:pt idx="0">
                  <c:v>Historisk</c:v>
                </c:pt>
              </c:strCache>
            </c:strRef>
          </c:tx>
          <c:spPr>
            <a:ln w="285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'4. Pivot'!$B$1</c:f>
              <c:strCache>
                <c:ptCount val="2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</c:strCache>
            </c:strRef>
          </c:cat>
          <c:val>
            <c:numRef>
              <c:f>'4. Pivot'!$B$1</c:f>
              <c:numCache>
                <c:formatCode>General</c:formatCode>
                <c:ptCount val="22"/>
                <c:pt idx="0">
                  <c:v>1776768.2898256681</c:v>
                </c:pt>
                <c:pt idx="1">
                  <c:v>1857733.0037287455</c:v>
                </c:pt>
                <c:pt idx="2">
                  <c:v>1938697.7176318227</c:v>
                </c:pt>
                <c:pt idx="3">
                  <c:v>1909039.4835404777</c:v>
                </c:pt>
                <c:pt idx="4">
                  <c:v>1879381.2494491325</c:v>
                </c:pt>
                <c:pt idx="5">
                  <c:v>1884242.2121609342</c:v>
                </c:pt>
                <c:pt idx="6">
                  <c:v>1889103.1748727362</c:v>
                </c:pt>
                <c:pt idx="7">
                  <c:v>1895050.9357275632</c:v>
                </c:pt>
                <c:pt idx="8">
                  <c:v>1863487.8100514959</c:v>
                </c:pt>
                <c:pt idx="9">
                  <c:v>1861778.6513795098</c:v>
                </c:pt>
                <c:pt idx="10">
                  <c:v>1799201.5926041512</c:v>
                </c:pt>
                <c:pt idx="11">
                  <c:v>1823094.0676956458</c:v>
                </c:pt>
                <c:pt idx="12">
                  <c:v>1832267.3187615888</c:v>
                </c:pt>
                <c:pt idx="13">
                  <c:v>1813162.8551355244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EC-4409-8699-A03D2E98933C}"/>
            </c:ext>
          </c:extLst>
        </c:ser>
        <c:ser>
          <c:idx val="1"/>
          <c:order val="1"/>
          <c:tx>
            <c:strRef>
              <c:f>'4. Pivot'!$B$1</c:f>
              <c:strCache>
                <c:ptCount val="1"/>
                <c:pt idx="0">
                  <c:v>Referansebane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'4. Pivot'!$B$1</c:f>
              <c:strCache>
                <c:ptCount val="22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  <c:pt idx="15">
                  <c:v>2024</c:v>
                </c:pt>
                <c:pt idx="16">
                  <c:v>2025</c:v>
                </c:pt>
                <c:pt idx="17">
                  <c:v>2026</c:v>
                </c:pt>
                <c:pt idx="18">
                  <c:v>2027</c:v>
                </c:pt>
                <c:pt idx="19">
                  <c:v>2028</c:v>
                </c:pt>
                <c:pt idx="20">
                  <c:v>2029</c:v>
                </c:pt>
                <c:pt idx="21">
                  <c:v>2030</c:v>
                </c:pt>
              </c:strCache>
            </c:strRef>
          </c:cat>
          <c:val>
            <c:numRef>
              <c:f>'4. Pivot'!$B$1</c:f>
              <c:numCache>
                <c:formatCode>General</c:formatCode>
                <c:ptCount val="22"/>
                <c:pt idx="13">
                  <c:v>1813162.8551355244</c:v>
                </c:pt>
                <c:pt idx="14">
                  <c:v>1734495.3122855695</c:v>
                </c:pt>
                <c:pt idx="15">
                  <c:v>1701292.1285566755</c:v>
                </c:pt>
                <c:pt idx="16">
                  <c:v>1642718.9266497651</c:v>
                </c:pt>
                <c:pt idx="17">
                  <c:v>1620165.2339162</c:v>
                </c:pt>
                <c:pt idx="18">
                  <c:v>1561508.2434873912</c:v>
                </c:pt>
                <c:pt idx="19">
                  <c:v>1534821.6476901178</c:v>
                </c:pt>
                <c:pt idx="20">
                  <c:v>1520987.1378489893</c:v>
                </c:pt>
                <c:pt idx="21">
                  <c:v>1488383.9318490089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EC-4409-8699-A03D2E989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3110303"/>
        <c:axId val="1078387056"/>
      </c:lineChart>
      <c:catAx>
        <c:axId val="20831103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b-NO"/>
          </a:p>
        </c:txPr>
        <c:crossAx val="1078387056"/>
        <c:crosses val="autoZero"/>
        <c:auto val="1"/>
        <c:lblAlgn val="ctr"/>
        <c:lblOffset val="100"/>
        <c:noMultiLvlLbl val="0"/>
      </c:catAx>
      <c:valAx>
        <c:axId val="107838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'4. Pivot'!$B$1</c:f>
              <c:strCache>
                <c:ptCount val="1"/>
                <c:pt idx="0">
                  <c:v>Inklusive kvotepliktig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nb-N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nb-NO"/>
          </a:p>
        </c:txPr>
        <c:crossAx val="2083110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461597</xdr:colOff>
      <xdr:row>6</xdr:row>
      <xdr:rowOff>109904</xdr:rowOff>
    </xdr:from>
    <xdr:to>
      <xdr:col>6</xdr:col>
      <xdr:colOff>996462</xdr:colOff>
      <xdr:row>29</xdr:row>
      <xdr:rowOff>43961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4F0C2419-F5BB-6F64-8691-7FED24A74F33}"/>
            </a:ext>
          </a:extLst>
        </xdr:cNvPr>
        <xdr:cNvSpPr txBox="1"/>
      </xdr:nvSpPr>
      <xdr:spPr>
        <a:xfrm>
          <a:off x="9466385" y="1077058"/>
          <a:ext cx="3619500" cy="36414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Det vi har gjort her, er å anvende nasjonal referansebane til å beregne referansebane</a:t>
          </a:r>
          <a:r>
            <a:rPr lang="nb-NO" sz="1100" baseline="0"/>
            <a:t> per sektor og kommune frem mot 2030.</a:t>
          </a:r>
        </a:p>
        <a:p>
          <a:endParaRPr lang="nb-NO" sz="1100" baseline="0"/>
        </a:p>
        <a:p>
          <a:r>
            <a:rPr lang="nb-NO" sz="1100" baseline="0"/>
            <a:t>Det er beregnet referansebaner for inklusive og eksklusive kvotepliktige utslipp. </a:t>
          </a:r>
        </a:p>
        <a:p>
          <a:endParaRPr lang="nb-NO" sz="1100" baseline="0"/>
        </a:p>
        <a:p>
          <a:r>
            <a:rPr lang="nb-NO" sz="1100" baseline="0"/>
            <a:t>Arkfane 1.  viser hvilke tabeller i grønn bok som er anvendt for ulike sektorer.</a:t>
          </a:r>
        </a:p>
        <a:p>
          <a:endParaRPr lang="nb-NO" sz="1100" baseline="0"/>
        </a:p>
        <a:p>
          <a:r>
            <a:rPr lang="nb-NO" sz="1100" baseline="0"/>
            <a:t>Arkfane 2 og 3 har rådata for hhv inklusive og eksklusive kvotepliktige utslipp.</a:t>
          </a:r>
        </a:p>
        <a:p>
          <a:endParaRPr lang="nb-NO" sz="1100" baseline="0"/>
        </a:p>
        <a:p>
          <a:r>
            <a:rPr lang="nb-NO" sz="1100" baseline="0"/>
            <a:t>Arkfane 4 er pivotfigur for rask fremstilling av referansebane for en eller flere kommuner.</a:t>
          </a:r>
        </a:p>
        <a:p>
          <a:endParaRPr lang="nb-NO" sz="1100" baseline="0"/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220174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G.O. Lindaas</a:t>
          </a:r>
          <a:endParaRPr lang="nb-NO" sz="1100" baseline="0"/>
        </a:p>
        <a:p>
          <a:r>
            <a:rPr lang="nb-NO" sz="1100" baseline="0"/>
            <a:t>Agder fylkeskommune, analyseavdelingen </a:t>
          </a:r>
          <a:endParaRPr lang="nb-N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771525</xdr:colOff>
      <xdr:row>1</xdr:row>
      <xdr:rowOff>142874</xdr:rowOff>
    </xdr:from>
    <xdr:to>
      <xdr:col>10</xdr:col>
      <xdr:colOff>1114425</xdr:colOff>
      <xdr:row>35</xdr:row>
      <xdr:rowOff>38099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005A174-951D-5523-A50A-72D519C220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ndaas, Gunnar Ogwyn" refreshedDate="45356.50872395833" createdVersion="8" refreshedVersion="8" minRefreshableVersion="3" recordCount="106" xr:uid="{61DFD766-C9E0-4EC5-B23A-01AA28E47F59}">
  <cacheSource type="worksheet">
    <worksheetSource ref="A1:Y107" sheet="Samlet"/>
  </cacheSource>
  <cacheFields count="25">
    <cacheField name="Kvotepliktig" numFmtId="0">
      <sharedItems count="5">
        <s v="Eksklusive kvotepliktig"/>
        <s v="K. UTSLIPP"/>
        <s v="Inklusive kvotepliktig"/>
        <s v="EKSKL" u="1"/>
        <s v="INKL" u="1"/>
      </sharedItems>
    </cacheField>
    <cacheField name="Region" numFmtId="0">
      <sharedItems count="26">
        <s v="Agder"/>
        <s v="Arendal"/>
        <s v="Birkenes"/>
        <s v="Farsund"/>
        <s v="Kristiansand"/>
        <s v="Kvinesdal"/>
        <s v="Lindesnes"/>
        <s v="Vennesla"/>
        <s v="Bygland"/>
        <s v="Bykle"/>
        <s v="Evje og Hornnes"/>
        <s v="Flekkefjord"/>
        <s v="Froland"/>
        <s v="Gjerstad"/>
        <s v="Grimstad"/>
        <s v="Hægebostad"/>
        <s v="Iveland"/>
        <s v="Lillesand"/>
        <s v="Lyngdal"/>
        <s v="Risør"/>
        <s v="Sirdal"/>
        <s v="Tvedestrand"/>
        <s v="Valle"/>
        <s v="Vegårshei"/>
        <s v="Åmli"/>
        <s v="Åseral"/>
      </sharedItems>
    </cacheField>
    <cacheField name="Bane" numFmtId="0">
      <sharedItems count="2">
        <s v="Historisk"/>
        <s v="Referansebane"/>
      </sharedItems>
    </cacheField>
    <cacheField name="år 2009" numFmtId="0">
      <sharedItems containsString="0" containsBlank="1" containsNumber="1" minValue="5054.9231602032442" maxValue="1776768.2898256681"/>
    </cacheField>
    <cacheField name="år 2010" numFmtId="0">
      <sharedItems containsString="0" containsBlank="1" containsNumber="1" minValue="5233.3035616341549" maxValue="1857733.0037287455"/>
    </cacheField>
    <cacheField name="år 2011" numFmtId="0">
      <sharedItems containsString="0" containsBlank="1" containsNumber="1" minValue="5411.6839630650666" maxValue="1938697.7176318227"/>
    </cacheField>
    <cacheField name="år 2012" numFmtId="0">
      <sharedItems containsString="0" containsBlank="1" containsNumber="1" minValue="5722.3497782113245" maxValue="1909039.4835404777"/>
    </cacheField>
    <cacheField name="år 2013" numFmtId="0">
      <sharedItems containsString="0" containsBlank="1" containsNumber="1" minValue="6033.0155933575825" maxValue="1879381.2494491325"/>
    </cacheField>
    <cacheField name="år 2014" numFmtId="0">
      <sharedItems containsString="0" containsBlank="1" containsNumber="1" minValue="5824.340203639661" maxValue="1884242.2121609342"/>
    </cacheField>
    <cacheField name="år 2015" numFmtId="0">
      <sharedItems containsString="0" containsBlank="1" containsNumber="1" minValue="5615.6648139217377" maxValue="1889103.1748727362"/>
    </cacheField>
    <cacheField name="år 2016" numFmtId="0">
      <sharedItems containsString="0" containsBlank="1" containsNumber="1" minValue="5286.8824760045154" maxValue="1895050.9357275632"/>
    </cacheField>
    <cacheField name="år 2017" numFmtId="0">
      <sharedItems containsString="0" containsBlank="1" containsNumber="1" minValue="5201.306766458425" maxValue="1863487.8100514959"/>
    </cacheField>
    <cacheField name="år 2018" numFmtId="0">
      <sharedItems containsString="0" containsBlank="1" containsNumber="1" minValue="5360.9798618525965" maxValue="1861778.6513795098"/>
    </cacheField>
    <cacheField name="år 2019" numFmtId="0">
      <sharedItems containsString="0" containsBlank="1" containsNumber="1" minValue="4910.6741542441941" maxValue="1799201.5926041512"/>
    </cacheField>
    <cacheField name="år 2020" numFmtId="0">
      <sharedItems containsString="0" containsBlank="1" containsNumber="1" minValue="5400.8713662294513" maxValue="1823094.0676956458"/>
    </cacheField>
    <cacheField name="år 2021" numFmtId="0">
      <sharedItems containsString="0" containsBlank="1" containsNumber="1" minValue="5693.50941612321" maxValue="1832267.3187615888"/>
    </cacheField>
    <cacheField name="år 2022" numFmtId="3">
      <sharedItems containsSemiMixedTypes="0" containsString="0" containsNumber="1" minValue="5463.0349108138616" maxValue="1813162.8551355244"/>
    </cacheField>
    <cacheField name="år 2023" numFmtId="0">
      <sharedItems containsString="0" containsBlank="1" containsNumber="1" minValue="5103.3888482489074" maxValue="1734495.3122855695"/>
    </cacheField>
    <cacheField name="år 2024" numFmtId="0">
      <sharedItems containsString="0" containsBlank="1" containsNumber="1" minValue="4978.0184997061697" maxValue="1701292.1285566755"/>
    </cacheField>
    <cacheField name="år 2025" numFmtId="0">
      <sharedItems containsString="0" containsBlank="1" containsNumber="1" minValue="4818.6568549631538" maxValue="1642718.9266497651"/>
    </cacheField>
    <cacheField name="år 2026" numFmtId="0">
      <sharedItems containsString="0" containsBlank="1" containsNumber="1" minValue="4678.1246502775666" maxValue="1620165.2339162"/>
    </cacheField>
    <cacheField name="år 2027" numFmtId="0">
      <sharedItems containsString="0" containsBlank="1" containsNumber="1" minValue="4552.7543017348289" maxValue="1561508.2434873912"/>
    </cacheField>
    <cacheField name="år 2028" numFmtId="0">
      <sharedItems containsString="0" containsBlank="1" containsNumber="1" minValue="4454.479164415663" maxValue="1534821.6476901178"/>
    </cacheField>
    <cacheField name="år 2029" numFmtId="0">
      <sharedItems containsString="0" containsBlank="1" containsNumber="1" minValue="4442.0209400321255" maxValue="1520987.1378489893"/>
    </cacheField>
    <cacheField name="år 2030" numFmtId="0">
      <sharedItems containsString="0" containsBlank="1" containsNumber="1" minValue="4316.6505914893878" maxValue="1488383.93184900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6">
  <r>
    <x v="0"/>
    <x v="0"/>
    <x v="0"/>
    <n v="1728280.3747994727"/>
    <n v="1807964.700018452"/>
    <n v="1887649.0252374313"/>
    <n v="1869773.1806292285"/>
    <n v="1443325.0304682851"/>
    <n v="1458147.1002366291"/>
    <n v="1453969.170004973"/>
    <n v="1454170.5685320627"/>
    <n v="1422267.5518777722"/>
    <n v="1426618.8818415741"/>
    <n v="1351690.4349386054"/>
    <n v="1372419.4445149179"/>
    <n v="1374392.8792201388"/>
    <n v="1348559.3542126566"/>
    <m/>
    <m/>
    <m/>
    <m/>
    <m/>
    <m/>
    <m/>
    <m/>
  </r>
  <r>
    <x v="0"/>
    <x v="0"/>
    <x v="1"/>
    <m/>
    <m/>
    <m/>
    <m/>
    <m/>
    <m/>
    <m/>
    <m/>
    <m/>
    <m/>
    <m/>
    <m/>
    <m/>
    <n v="1348559.3542126566"/>
    <n v="1271129.2890916145"/>
    <n v="1242198.5702777188"/>
    <n v="1200502.7280308015"/>
    <n v="1182221.5002122347"/>
    <n v="1127836.9746984241"/>
    <n v="1101150.378901151"/>
    <n v="1091588.333975021"/>
    <n v="1062657.6151611251"/>
  </r>
  <r>
    <x v="1"/>
    <x v="0"/>
    <x v="0"/>
    <n v="48487.915026195049"/>
    <n v="49768.303710292894"/>
    <n v="51048.692394390739"/>
    <n v="39585.91342810716"/>
    <n v="459587.57594546798"/>
    <n v="441565.2384628288"/>
    <n v="445102.00733411842"/>
    <n v="450531.33215050644"/>
    <n v="451691.6569668944"/>
    <n v="448189.24753082683"/>
    <n v="463957.32722999604"/>
    <n v="466420.21149672836"/>
    <n v="468348.60871697415"/>
    <n v="469919.7550180484"/>
    <m/>
    <m/>
    <m/>
    <m/>
    <m/>
    <m/>
    <m/>
    <m/>
  </r>
  <r>
    <x v="1"/>
    <x v="0"/>
    <x v="1"/>
    <m/>
    <m/>
    <m/>
    <m/>
    <m/>
    <m/>
    <m/>
    <m/>
    <m/>
    <m/>
    <m/>
    <m/>
    <m/>
    <n v="469919.7550180484"/>
    <n v="468682.27728913492"/>
    <n v="464360.12775642466"/>
    <n v="447284.02962558356"/>
    <n v="442961.88009287324"/>
    <n v="438639.73056016298"/>
    <n v="438639.73056016298"/>
    <n v="434317.58102745272"/>
    <n v="430595.40922365594"/>
  </r>
  <r>
    <x v="0"/>
    <x v="1"/>
    <x v="0"/>
    <n v="152414.22691952236"/>
    <n v="149365.7791737782"/>
    <n v="146317.33142803403"/>
    <n v="145525.55144621461"/>
    <n v="145292.77146439519"/>
    <n v="142797.10987896286"/>
    <n v="140281.4482935305"/>
    <n v="140401.70485296988"/>
    <n v="138885.46359687013"/>
    <n v="119211.21201018653"/>
    <n v="116063.81429009998"/>
    <n v="122953.70678158069"/>
    <n v="119096.08991258329"/>
    <n v="117867.59040034151"/>
    <m/>
    <m/>
    <m/>
    <m/>
    <m/>
    <m/>
    <m/>
    <m/>
  </r>
  <r>
    <x v="0"/>
    <x v="1"/>
    <x v="1"/>
    <m/>
    <m/>
    <m/>
    <m/>
    <m/>
    <m/>
    <m/>
    <m/>
    <m/>
    <m/>
    <m/>
    <m/>
    <m/>
    <n v="117867.59040034151"/>
    <n v="108931.32959842091"/>
    <n v="105985.44321808346"/>
    <n v="101198.23699744265"/>
    <n v="98246.74843066372"/>
    <n v="95300.862050326265"/>
    <n v="91640.164277049786"/>
    <n v="89982.751344810094"/>
    <n v="87036.864964472625"/>
  </r>
  <r>
    <x v="0"/>
    <x v="2"/>
    <x v="0"/>
    <n v="16986.042436792741"/>
    <n v="17361.328615864077"/>
    <n v="17736.614794935413"/>
    <n v="19154.327247424222"/>
    <n v="17990.039699913032"/>
    <n v="18663.818457289333"/>
    <n v="17582.597214665635"/>
    <n v="17731.017815714731"/>
    <n v="16674.759675684199"/>
    <n v="16211.755390098804"/>
    <n v="15754.256933089964"/>
    <n v="16525.366384233093"/>
    <n v="17749.329404254357"/>
    <n v="17629.825938079892"/>
    <m/>
    <m/>
    <m/>
    <m/>
    <m/>
    <m/>
    <m/>
    <m/>
  </r>
  <r>
    <x v="0"/>
    <x v="2"/>
    <x v="1"/>
    <m/>
    <m/>
    <m/>
    <m/>
    <m/>
    <m/>
    <m/>
    <m/>
    <m/>
    <m/>
    <m/>
    <m/>
    <m/>
    <n v="17629.825938079892"/>
    <n v="16588.09350788267"/>
    <n v="16229.858829962472"/>
    <n v="15856.347697127536"/>
    <n v="15471.582114339901"/>
    <n v="15113.347436419703"/>
    <n v="14957.551445069905"/>
    <n v="14949.121199375939"/>
    <n v="14590.886521455745"/>
  </r>
  <r>
    <x v="0"/>
    <x v="3"/>
    <x v="0"/>
    <n v="238286.80823992309"/>
    <n v="240684.99965806236"/>
    <n v="243083.19107620159"/>
    <n v="240383.83255098632"/>
    <n v="75020.168473031023"/>
    <n v="75729.46295780869"/>
    <n v="76438.757442586371"/>
    <n v="86824.521156128219"/>
    <n v="88153.360717108982"/>
    <n v="106126.67419414039"/>
    <n v="92411.352179112568"/>
    <n v="97949.027733526091"/>
    <n v="98993.943818908927"/>
    <n v="89998.640151443673"/>
    <m/>
    <m/>
    <m/>
    <m/>
    <m/>
    <m/>
    <m/>
    <m/>
  </r>
  <r>
    <x v="0"/>
    <x v="3"/>
    <x v="1"/>
    <m/>
    <m/>
    <m/>
    <m/>
    <m/>
    <m/>
    <m/>
    <m/>
    <m/>
    <m/>
    <m/>
    <m/>
    <m/>
    <n v="89998.640151443673"/>
    <n v="84181.566708321407"/>
    <n v="82687.969400438538"/>
    <n v="80791.922248532588"/>
    <n v="80378.143685797433"/>
    <n v="78884.54637791455"/>
    <n v="77460.780054380186"/>
    <n v="78004.675543266945"/>
    <n v="76511.078235384062"/>
  </r>
  <r>
    <x v="0"/>
    <x v="4"/>
    <x v="0"/>
    <n v="381660.33513296384"/>
    <n v="422701.88894041203"/>
    <n v="463743.44274786022"/>
    <n v="450355.409346039"/>
    <n v="434947.37594421767"/>
    <n v="443368.24169688066"/>
    <n v="451565.10744954355"/>
    <n v="450384.9005600306"/>
    <n v="426750.27711143118"/>
    <n v="432464.27165889915"/>
    <n v="416626.16004751902"/>
    <n v="412608.84350196453"/>
    <n v="414299.63528020913"/>
    <n v="414719.44564168394"/>
    <m/>
    <m/>
    <m/>
    <m/>
    <m/>
    <m/>
    <m/>
    <m/>
  </r>
  <r>
    <x v="0"/>
    <x v="4"/>
    <x v="1"/>
    <m/>
    <m/>
    <m/>
    <m/>
    <m/>
    <m/>
    <m/>
    <m/>
    <m/>
    <m/>
    <m/>
    <m/>
    <m/>
    <n v="414719.44564168394"/>
    <n v="399470.45494122198"/>
    <n v="391026.62620280584"/>
    <n v="377604.01153707504"/>
    <n v="376802.45631275268"/>
    <n v="342975.44142744254"/>
    <n v="334791.22756568051"/>
    <n v="330242.64122807619"/>
    <n v="321798.81248966005"/>
  </r>
  <r>
    <x v="0"/>
    <x v="5"/>
    <x v="0"/>
    <n v="206419.56428018771"/>
    <n v="232920.38766542327"/>
    <n v="259421.21105065881"/>
    <n v="258867.92943339367"/>
    <n v="37362.647816128563"/>
    <n v="45215.263474093648"/>
    <n v="46119.879132058719"/>
    <n v="39605.451938985614"/>
    <n v="36860.103716423328"/>
    <n v="40427.178616814461"/>
    <n v="45070.342587303327"/>
    <n v="53766.908692634912"/>
    <n v="48876.376541166566"/>
    <n v="43064.793399152361"/>
    <m/>
    <m/>
    <m/>
    <m/>
    <m/>
    <m/>
    <m/>
    <m/>
  </r>
  <r>
    <x v="0"/>
    <x v="5"/>
    <x v="1"/>
    <m/>
    <m/>
    <m/>
    <m/>
    <m/>
    <m/>
    <m/>
    <m/>
    <m/>
    <m/>
    <m/>
    <m/>
    <m/>
    <n v="43064.793399152361"/>
    <n v="40436.813153601324"/>
    <n v="39565.785951639649"/>
    <n v="38723.540848065546"/>
    <n v="38044.843132302478"/>
    <n v="37173.815930340803"/>
    <n v="36755.124278647862"/>
    <n v="36862.164259719939"/>
    <n v="35991.137057758257"/>
  </r>
  <r>
    <x v="0"/>
    <x v="6"/>
    <x v="0"/>
    <n v="147294.26755834353"/>
    <n v="147675.87746006757"/>
    <n v="148057.48736179163"/>
    <n v="149705.98691335725"/>
    <n v="139472.48646492287"/>
    <n v="141578.68990506249"/>
    <n v="140250.89334520212"/>
    <n v="140623.76647091532"/>
    <n v="133355.472366292"/>
    <n v="138212.5043356877"/>
    <n v="133301.3257520647"/>
    <n v="133644.09693690762"/>
    <n v="129458.71094080355"/>
    <n v="133627.54562440325"/>
    <m/>
    <m/>
    <m/>
    <m/>
    <m/>
    <m/>
    <m/>
    <m/>
  </r>
  <r>
    <x v="0"/>
    <x v="6"/>
    <x v="1"/>
    <m/>
    <m/>
    <m/>
    <m/>
    <m/>
    <m/>
    <m/>
    <m/>
    <m/>
    <m/>
    <m/>
    <m/>
    <m/>
    <n v="133627.54562440325"/>
    <n v="124405.5565636867"/>
    <n v="121429.1280466941"/>
    <n v="117600.67383151632"/>
    <n v="115728.4868034745"/>
    <n v="112752.05828648192"/>
    <n v="109835.69345193895"/>
    <n v="109476.73137601408"/>
    <n v="106500.30285902147"/>
  </r>
  <r>
    <x v="0"/>
    <x v="7"/>
    <x v="0"/>
    <n v="54508.07109714394"/>
    <n v="55869.260755879179"/>
    <n v="57230.450414614425"/>
    <n v="61782.366343989001"/>
    <n v="57303.282273363577"/>
    <n v="59904.127998002805"/>
    <n v="55885.973722642026"/>
    <n v="54902.715249118541"/>
    <n v="58958.698748293973"/>
    <n v="51793.720060495267"/>
    <n v="47371.257192119978"/>
    <n v="48653.151619587406"/>
    <n v="49789.011229690448"/>
    <n v="47412.296151380535"/>
    <m/>
    <m/>
    <m/>
    <m/>
    <m/>
    <m/>
    <m/>
    <m/>
  </r>
  <r>
    <x v="0"/>
    <x v="7"/>
    <x v="1"/>
    <m/>
    <m/>
    <m/>
    <m/>
    <m/>
    <m/>
    <m/>
    <m/>
    <m/>
    <m/>
    <m/>
    <m/>
    <m/>
    <n v="47412.296151380535"/>
    <n v="44328.446051353909"/>
    <n v="43645.025980612008"/>
    <n v="41779.41835448354"/>
    <n v="40988.488126401469"/>
    <n v="40305.068055659562"/>
    <n v="38713.31221299545"/>
    <n v="38515.181724501919"/>
    <n v="37831.761653760012"/>
  </r>
  <r>
    <x v="0"/>
    <x v="8"/>
    <x v="0"/>
    <n v="10364.700373698404"/>
    <n v="10482.448958521491"/>
    <n v="10600.197543344577"/>
    <n v="10462.851538151775"/>
    <n v="10325.505532958976"/>
    <n v="10323.396490883199"/>
    <n v="10321.287448807418"/>
    <n v="10124.738905199869"/>
    <n v="9942.2138027586188"/>
    <n v="10338.960184337851"/>
    <n v="9621.6661936557502"/>
    <n v="10150.030528981908"/>
    <n v="10386.917252081319"/>
    <n v="10217.567379957949"/>
    <m/>
    <m/>
    <m/>
    <m/>
    <m/>
    <m/>
    <m/>
    <m/>
  </r>
  <r>
    <x v="0"/>
    <x v="8"/>
    <x v="1"/>
    <m/>
    <m/>
    <m/>
    <m/>
    <m/>
    <m/>
    <m/>
    <m/>
    <m/>
    <m/>
    <m/>
    <m/>
    <m/>
    <n v="10217.567379957949"/>
    <n v="9526.6519855775769"/>
    <n v="9283.4451702156584"/>
    <n v="9013.0484671442464"/>
    <n v="8761.3696040305931"/>
    <n v="8518.1627886686729"/>
    <n v="8398.1305858451069"/>
    <n v="8383.7647103243289"/>
    <n v="8140.5578949624087"/>
  </r>
  <r>
    <x v="0"/>
    <x v="9"/>
    <x v="0"/>
    <n v="7100.1382021846503"/>
    <n v="7298.9957075505217"/>
    <n v="7497.8532129163932"/>
    <n v="7487.5917169702398"/>
    <n v="7477.3302210240854"/>
    <n v="7278.6158816011111"/>
    <n v="7079.9015421781378"/>
    <n v="7517.4354161608953"/>
    <n v="7137.5789478988527"/>
    <n v="7627.1415290209898"/>
    <n v="7181.9784770052102"/>
    <n v="7224.1993035302021"/>
    <n v="7293.4769944843774"/>
    <n v="7354.2584010589817"/>
    <m/>
    <m/>
    <m/>
    <m/>
    <m/>
    <m/>
    <m/>
    <m/>
  </r>
  <r>
    <x v="0"/>
    <x v="9"/>
    <x v="1"/>
    <m/>
    <m/>
    <m/>
    <m/>
    <m/>
    <m/>
    <m/>
    <m/>
    <m/>
    <m/>
    <m/>
    <m/>
    <m/>
    <n v="7354.2584010589817"/>
    <n v="6633.9671143344294"/>
    <n v="6488.870358125183"/>
    <n v="6144.4493541649008"/>
    <n v="5939.6607355514043"/>
    <n v="5794.5639793421578"/>
    <n v="5629.0091970652938"/>
    <n v="5559.2359953082314"/>
    <n v="5414.1392390989849"/>
  </r>
  <r>
    <x v="0"/>
    <x v="10"/>
    <x v="0"/>
    <n v="23449.723482562396"/>
    <n v="22347.292577029657"/>
    <n v="21244.861671496918"/>
    <n v="20512.087922568106"/>
    <n v="19779.314173639294"/>
    <n v="19739.936140240294"/>
    <n v="19700.558106841294"/>
    <n v="19595.625807810968"/>
    <n v="19118.020727322692"/>
    <n v="19259.741519923744"/>
    <n v="17867.159213000712"/>
    <n v="17716.526201502798"/>
    <n v="18482.520288693282"/>
    <n v="18463.74370077765"/>
    <m/>
    <m/>
    <m/>
    <m/>
    <m/>
    <m/>
    <m/>
    <m/>
  </r>
  <r>
    <x v="0"/>
    <x v="10"/>
    <x v="1"/>
    <m/>
    <m/>
    <m/>
    <m/>
    <m/>
    <m/>
    <m/>
    <m/>
    <m/>
    <m/>
    <m/>
    <m/>
    <m/>
    <n v="18463.74370077765"/>
    <n v="17272.972897588897"/>
    <n v="16946.24495066957"/>
    <n v="16437.351570822837"/>
    <n v="16075.305709557122"/>
    <n v="15748.577762637793"/>
    <n v="15455.432810710168"/>
    <n v="15458.915788432263"/>
    <n v="15132.187841512936"/>
  </r>
  <r>
    <x v="0"/>
    <x v="11"/>
    <x v="0"/>
    <n v="52628.547995934139"/>
    <n v="54045.750177892362"/>
    <n v="55462.952359850577"/>
    <n v="55315.402790485954"/>
    <n v="55167.853221121339"/>
    <n v="54829.607970411394"/>
    <n v="54491.362719701443"/>
    <n v="49769.692384291571"/>
    <n v="50883.538843969196"/>
    <n v="56945.887130420684"/>
    <n v="55763.950047609971"/>
    <n v="55673.282644406332"/>
    <n v="53905.780238894025"/>
    <n v="53668.977869251379"/>
    <m/>
    <m/>
    <m/>
    <m/>
    <m/>
    <m/>
    <m/>
    <m/>
  </r>
  <r>
    <x v="0"/>
    <x v="11"/>
    <x v="1"/>
    <m/>
    <m/>
    <m/>
    <m/>
    <m/>
    <m/>
    <m/>
    <m/>
    <m/>
    <m/>
    <m/>
    <m/>
    <m/>
    <n v="53668.977869251379"/>
    <n v="49886.484540071957"/>
    <n v="48589.2959512909"/>
    <n v="47002.875534430335"/>
    <n v="46070.102603267587"/>
    <n v="44772.914014486531"/>
    <n v="43589.725511243065"/>
    <n v="43225.899097723021"/>
    <n v="41928.710508941964"/>
  </r>
  <r>
    <x v="0"/>
    <x v="12"/>
    <x v="0"/>
    <n v="17301.251430997727"/>
    <n v="16779.148792189208"/>
    <n v="16257.04615338069"/>
    <n v="16496.700125312414"/>
    <n v="16736.354097244137"/>
    <n v="16256.960682520417"/>
    <n v="15777.567267796694"/>
    <n v="15141.487386169571"/>
    <n v="14709.383973676442"/>
    <n v="16734.237672964391"/>
    <n v="15515.597790931735"/>
    <n v="16132.72218809371"/>
    <n v="16865.717117702483"/>
    <n v="16307.622538058185"/>
    <m/>
    <m/>
    <m/>
    <m/>
    <m/>
    <m/>
    <m/>
    <m/>
  </r>
  <r>
    <x v="0"/>
    <x v="12"/>
    <x v="1"/>
    <m/>
    <m/>
    <m/>
    <m/>
    <m/>
    <m/>
    <m/>
    <m/>
    <m/>
    <m/>
    <m/>
    <m/>
    <m/>
    <n v="16307.622538058185"/>
    <n v="15244.361786890997"/>
    <n v="14894.322550766898"/>
    <n v="14457.96138945315"/>
    <n v="14079.936408528942"/>
    <n v="13729.897172404842"/>
    <n v="13525.999113908847"/>
    <n v="13436.361621544591"/>
    <n v="13086.322385420495"/>
  </r>
  <r>
    <x v="0"/>
    <x v="13"/>
    <x v="0"/>
    <n v="19892.944270409338"/>
    <n v="19794.752323407331"/>
    <n v="19696.560376405319"/>
    <n v="19679.572711403209"/>
    <n v="19662.585046401095"/>
    <n v="19934.395369337264"/>
    <n v="20206.205692273434"/>
    <n v="19605.291977536781"/>
    <n v="18231.368085449518"/>
    <n v="19734.865822249027"/>
    <n v="18763.888555858939"/>
    <n v="18694.881000768215"/>
    <n v="18985.568537670846"/>
    <n v="18635.897629466293"/>
    <m/>
    <m/>
    <m/>
    <m/>
    <m/>
    <m/>
    <m/>
    <m/>
  </r>
  <r>
    <x v="0"/>
    <x v="13"/>
    <x v="1"/>
    <m/>
    <m/>
    <m/>
    <m/>
    <m/>
    <m/>
    <m/>
    <m/>
    <m/>
    <m/>
    <m/>
    <m/>
    <m/>
    <n v="18635.897629466293"/>
    <n v="17143.261315347128"/>
    <n v="16487.232641182356"/>
    <n v="15802.643365309725"/>
    <n v="15141.580396878762"/>
    <n v="14485.55172271399"/>
    <n v="14033.363866799798"/>
    <n v="13611.46625780754"/>
    <n v="12955.437583642764"/>
  </r>
  <r>
    <x v="0"/>
    <x v="14"/>
    <x v="0"/>
    <n v="73371.038844467781"/>
    <n v="73009.610719222575"/>
    <n v="72648.182593977384"/>
    <n v="70542.582238387826"/>
    <n v="68436.981882798267"/>
    <n v="66773.541394535045"/>
    <n v="65110.100906271808"/>
    <n v="68795.672522290028"/>
    <n v="62605.825177033526"/>
    <n v="62410.413627137852"/>
    <n v="59466.037356672663"/>
    <n v="61077.964428130508"/>
    <n v="63480.362042281631"/>
    <n v="61865.529548845625"/>
    <m/>
    <m/>
    <m/>
    <m/>
    <m/>
    <m/>
    <m/>
    <m/>
  </r>
  <r>
    <x v="0"/>
    <x v="14"/>
    <x v="1"/>
    <m/>
    <m/>
    <m/>
    <m/>
    <m/>
    <m/>
    <m/>
    <m/>
    <m/>
    <m/>
    <m/>
    <m/>
    <m/>
    <n v="61865.529548845625"/>
    <n v="57341.157064851373"/>
    <n v="55636.396443196762"/>
    <n v="53667.811508684783"/>
    <n v="52032.78310120925"/>
    <n v="50257.401926533996"/>
    <n v="49045.18350179759"/>
    <n v="48280.994663792095"/>
    <n v="46576.234042137483"/>
  </r>
  <r>
    <x v="0"/>
    <x v="15"/>
    <x v="0"/>
    <n v="15663.695880698049"/>
    <n v="15569.047430992548"/>
    <n v="15474.39898128705"/>
    <n v="15503.789042833268"/>
    <n v="15533.179104379489"/>
    <n v="15741.770848984295"/>
    <n v="15950.3625935891"/>
    <n v="15605.128669084683"/>
    <n v="15714.086265202861"/>
    <n v="16331.299719821318"/>
    <n v="16417.167356202022"/>
    <n v="16708.346055693124"/>
    <n v="17022.256708463137"/>
    <n v="17348.665208142447"/>
    <m/>
    <m/>
    <m/>
    <m/>
    <m/>
    <m/>
    <m/>
    <m/>
  </r>
  <r>
    <x v="0"/>
    <x v="15"/>
    <x v="1"/>
    <m/>
    <m/>
    <m/>
    <m/>
    <m/>
    <m/>
    <m/>
    <m/>
    <m/>
    <m/>
    <m/>
    <m/>
    <m/>
    <n v="17348.665208142447"/>
    <n v="16568.105670899011"/>
    <n v="16376.141709247826"/>
    <n v="16251.42359838698"/>
    <n v="16032.413786598643"/>
    <n v="15840.449824947458"/>
    <n v="15909.133630336286"/>
    <n v="16156.798355945004"/>
    <n v="15964.834394293819"/>
  </r>
  <r>
    <x v="0"/>
    <x v="16"/>
    <x v="0"/>
    <n v="5054.9231602032442"/>
    <n v="5233.3035616341549"/>
    <n v="5411.6839630650666"/>
    <n v="5722.3497782113245"/>
    <n v="6033.0155933575825"/>
    <n v="5824.340203639661"/>
    <n v="5615.6648139217377"/>
    <n v="5286.8824760045154"/>
    <n v="5201.306766458425"/>
    <n v="5360.9798618525965"/>
    <n v="4910.6741542441941"/>
    <n v="5400.8713662294513"/>
    <n v="5721.3408027289361"/>
    <n v="5496.6854750414177"/>
    <m/>
    <m/>
    <m/>
    <m/>
    <m/>
    <m/>
    <m/>
    <m/>
  </r>
  <r>
    <x v="0"/>
    <x v="16"/>
    <x v="1"/>
    <m/>
    <m/>
    <m/>
    <m/>
    <m/>
    <m/>
    <m/>
    <m/>
    <m/>
    <m/>
    <m/>
    <m/>
    <m/>
    <n v="5496.6854750414177"/>
    <n v="5224.0515661467662"/>
    <n v="5135.740209407526"/>
    <n v="5060.3653291937308"/>
    <n v="4959.4528739340403"/>
    <n v="4871.1415171947992"/>
    <n v="4848.3112866888059"/>
    <n v="4863.5583680857253"/>
    <n v="4775.2470113464842"/>
  </r>
  <r>
    <x v="0"/>
    <x v="17"/>
    <x v="0"/>
    <n v="111715.02494898008"/>
    <n v="122116.36001490487"/>
    <n v="132517.69508082967"/>
    <n v="126878.20365088304"/>
    <n v="121238.71222093637"/>
    <n v="119082.53607570587"/>
    <n v="116926.35993047539"/>
    <n v="119417.34628258143"/>
    <n v="129554.05476558313"/>
    <n v="123344.56502380413"/>
    <n v="111928.93934574001"/>
    <n v="106694.44545785437"/>
    <n v="109583.21426794982"/>
    <n v="103984.6428958328"/>
    <m/>
    <m/>
    <m/>
    <m/>
    <m/>
    <m/>
    <m/>
    <m/>
  </r>
  <r>
    <x v="0"/>
    <x v="17"/>
    <x v="1"/>
    <m/>
    <m/>
    <m/>
    <m/>
    <m/>
    <m/>
    <m/>
    <m/>
    <m/>
    <m/>
    <m/>
    <m/>
    <m/>
    <n v="103984.6428958328"/>
    <n v="98977.044971265263"/>
    <n v="96748.005377777226"/>
    <n v="92825.746819101812"/>
    <n v="90950.952410292579"/>
    <n v="88721.912816804528"/>
    <n v="86788.41856450378"/>
    <n v="85504.482661027636"/>
    <n v="83275.443067539585"/>
  </r>
  <r>
    <x v="0"/>
    <x v="18"/>
    <x v="0"/>
    <n v="76806.829377586779"/>
    <n v="76310.268788986752"/>
    <n v="75813.708200386725"/>
    <n v="76813.961403694469"/>
    <n v="77814.214607002214"/>
    <n v="77317.989136286196"/>
    <n v="76821.763665570194"/>
    <n v="76093.534864316753"/>
    <n v="75348.366303996358"/>
    <n v="70334.448136177889"/>
    <n v="58236.543219687446"/>
    <n v="58341.613232897638"/>
    <n v="62132.632406037977"/>
    <n v="59974.949752221961"/>
    <m/>
    <m/>
    <m/>
    <m/>
    <m/>
    <m/>
    <m/>
    <m/>
  </r>
  <r>
    <x v="0"/>
    <x v="18"/>
    <x v="1"/>
    <m/>
    <m/>
    <m/>
    <m/>
    <m/>
    <m/>
    <m/>
    <m/>
    <m/>
    <m/>
    <m/>
    <m/>
    <m/>
    <n v="59974.949752221961"/>
    <n v="56052.889297054404"/>
    <n v="54608.836776481221"/>
    <n v="53260.015451783838"/>
    <n v="52076.0945562017"/>
    <n v="50632.042035628518"/>
    <n v="49787.305767387952"/>
    <n v="49615.948403523718"/>
    <n v="48171.895882950528"/>
  </r>
  <r>
    <x v="0"/>
    <x v="19"/>
    <x v="0"/>
    <n v="23579.372172194897"/>
    <n v="24920.47278769438"/>
    <n v="26261.573403193863"/>
    <n v="25785.880391965075"/>
    <n v="25310.187380736286"/>
    <n v="24765.112738287975"/>
    <n v="24220.03809583966"/>
    <n v="23529.800202841427"/>
    <n v="26061.785079833113"/>
    <n v="22810.692585109562"/>
    <n v="22236.273558983128"/>
    <n v="23802.301653074148"/>
    <n v="22660.418095649886"/>
    <n v="22579.901302444869"/>
    <m/>
    <m/>
    <m/>
    <m/>
    <m/>
    <m/>
    <m/>
    <m/>
  </r>
  <r>
    <x v="0"/>
    <x v="19"/>
    <x v="1"/>
    <m/>
    <m/>
    <m/>
    <m/>
    <m/>
    <m/>
    <m/>
    <m/>
    <m/>
    <m/>
    <m/>
    <m/>
    <m/>
    <n v="22579.901302444869"/>
    <n v="20674.236139459761"/>
    <n v="20061.296543078475"/>
    <n v="19037.031528995714"/>
    <n v="18455.351371873039"/>
    <n v="17842.411775491753"/>
    <n v="17048.060026140738"/>
    <n v="16701.077530797287"/>
    <n v="16088.137934416005"/>
  </r>
  <r>
    <x v="0"/>
    <x v="20"/>
    <x v="0"/>
    <n v="15067.339727092298"/>
    <n v="14812.131336055036"/>
    <n v="14556.922945017774"/>
    <n v="15024.810139314846"/>
    <n v="15492.697333611915"/>
    <n v="15835.08070671136"/>
    <n v="16177.464079810803"/>
    <n v="17345.298892060899"/>
    <n v="16128.605337246539"/>
    <n v="15609.773652590557"/>
    <n v="14883.737803624657"/>
    <n v="15622.632431699771"/>
    <n v="15776.349207155457"/>
    <n v="15566.46158308652"/>
    <m/>
    <m/>
    <m/>
    <m/>
    <m/>
    <m/>
    <m/>
    <m/>
  </r>
  <r>
    <x v="0"/>
    <x v="20"/>
    <x v="1"/>
    <m/>
    <m/>
    <m/>
    <m/>
    <m/>
    <m/>
    <m/>
    <m/>
    <m/>
    <m/>
    <m/>
    <m/>
    <m/>
    <n v="15566.46158308652"/>
    <n v="14465.040493398137"/>
    <n v="14311.533663645992"/>
    <n v="13958.745093285128"/>
    <n v="13725.56791814069"/>
    <n v="13572.061088388546"/>
    <n v="13548.769308842442"/>
    <n v="13683.258219398578"/>
    <n v="13529.751389646433"/>
  </r>
  <r>
    <x v="0"/>
    <x v="21"/>
    <x v="0"/>
    <n v="38055.591516109969"/>
    <n v="37988.779342590584"/>
    <n v="37921.967169071198"/>
    <n v="37589.332305892254"/>
    <n v="37256.697442713295"/>
    <n v="36977.309287671422"/>
    <n v="36697.921132629548"/>
    <n v="35705.048739159349"/>
    <n v="33133.801154274712"/>
    <n v="35017.987294449573"/>
    <n v="34270.124229716326"/>
    <n v="33080.863322901816"/>
    <n v="33781.695518835972"/>
    <n v="33335.255073524873"/>
    <m/>
    <m/>
    <m/>
    <m/>
    <m/>
    <m/>
    <m/>
    <m/>
  </r>
  <r>
    <x v="0"/>
    <x v="21"/>
    <x v="1"/>
    <m/>
    <m/>
    <m/>
    <m/>
    <m/>
    <m/>
    <m/>
    <m/>
    <m/>
    <m/>
    <m/>
    <m/>
    <m/>
    <n v="33335.255073524873"/>
    <n v="30685.102481687245"/>
    <n v="29558.320270883589"/>
    <n v="28335.478804822233"/>
    <n v="27234.277688157563"/>
    <n v="26107.495477353907"/>
    <n v="25189.243463855302"/>
    <n v="24514.773550167673"/>
    <n v="23387.991339364013"/>
  </r>
  <r>
    <x v="0"/>
    <x v="22"/>
    <x v="0"/>
    <n v="9591.3483468348277"/>
    <n v="9701.4278297445417"/>
    <n v="9811.5073126542538"/>
    <n v="9683.6508057926676"/>
    <n v="9555.7942989310832"/>
    <n v="9718.8939605630057"/>
    <n v="9881.9936221949265"/>
    <n v="10035.468551849186"/>
    <n v="9612.7297381267872"/>
    <n v="9808.6653923659942"/>
    <n v="9200.7133541870935"/>
    <n v="9484.0432351783766"/>
    <n v="9438.5557233507225"/>
    <n v="9272.6549308548001"/>
    <m/>
    <m/>
    <m/>
    <m/>
    <m/>
    <m/>
    <m/>
    <m/>
  </r>
  <r>
    <x v="0"/>
    <x v="22"/>
    <x v="1"/>
    <m/>
    <m/>
    <m/>
    <m/>
    <m/>
    <m/>
    <m/>
    <m/>
    <m/>
    <m/>
    <m/>
    <m/>
    <m/>
    <n v="9272.6549308548001"/>
    <n v="8624.1695801460301"/>
    <n v="8476.0194692999321"/>
    <n v="8225.4771638756793"/>
    <n v="8050.5900529941919"/>
    <n v="7902.4399421480939"/>
    <n v="7834.0734722365314"/>
    <n v="7912.5833480751735"/>
    <n v="7764.4332372290755"/>
  </r>
  <r>
    <x v="0"/>
    <x v="23"/>
    <x v="0"/>
    <n v="6057.7903545555018"/>
    <n v="6117.196200913063"/>
    <n v="6176.6020472706241"/>
    <n v="6114.9857392994982"/>
    <n v="6053.3694313283722"/>
    <n v="5876.9902595996091"/>
    <n v="5700.611087870845"/>
    <n v="5439.5330305688349"/>
    <n v="5256.4165568355456"/>
    <n v="5529.6458963403593"/>
    <n v="5244.3881134008407"/>
    <n v="5537.7004015621596"/>
    <n v="5693.50941612321"/>
    <n v="5463.0349108138616"/>
    <m/>
    <m/>
    <m/>
    <m/>
    <m/>
    <m/>
    <m/>
    <m/>
  </r>
  <r>
    <x v="0"/>
    <x v="23"/>
    <x v="1"/>
    <m/>
    <m/>
    <m/>
    <m/>
    <m/>
    <m/>
    <m/>
    <m/>
    <m/>
    <m/>
    <m/>
    <m/>
    <m/>
    <n v="5463.0349108138616"/>
    <n v="5103.3888482489074"/>
    <n v="4978.0184997061697"/>
    <n v="4818.6568549631538"/>
    <n v="4678.1246502775666"/>
    <n v="4552.7543017348289"/>
    <n v="4454.479164415663"/>
    <n v="4442.0209400321255"/>
    <n v="4316.6505914893878"/>
  </r>
  <r>
    <x v="0"/>
    <x v="24"/>
    <x v="0"/>
    <n v="14564.157390537392"/>
    <n v="14425.53470845962"/>
    <n v="14286.912026381848"/>
    <n v="14247.491439990339"/>
    <n v="14208.070853598827"/>
    <n v="14418.727620939961"/>
    <n v="14629.384388281092"/>
    <n v="14113.505255967029"/>
    <n v="13863.244999437349"/>
    <n v="14223.11327951539"/>
    <n v="12942.089128348489"/>
    <n v="14606.633096824839"/>
    <n v="14555.186293156086"/>
    <n v="13871.666446008019"/>
    <m/>
    <m/>
    <m/>
    <m/>
    <m/>
    <m/>
    <m/>
    <m/>
  </r>
  <r>
    <x v="0"/>
    <x v="24"/>
    <x v="1"/>
    <m/>
    <m/>
    <m/>
    <m/>
    <m/>
    <m/>
    <m/>
    <m/>
    <m/>
    <m/>
    <m/>
    <m/>
    <m/>
    <n v="13871.666446008019"/>
    <n v="13134.55556130761"/>
    <n v="12892.010814712805"/>
    <n v="12650.7778124172"/>
    <n v="12398.506031302379"/>
    <n v="12155.961284707573"/>
    <n v="12062.131305173552"/>
    <n v="12167.056953011292"/>
    <n v="11924.512206416486"/>
  </r>
  <r>
    <x v="0"/>
    <x v="25"/>
    <x v="0"/>
    <n v="10446.641659548166"/>
    <n v="10432.656491176951"/>
    <n v="10418.671322805736"/>
    <n v="10136.533606668218"/>
    <n v="9854.3958905307009"/>
    <n v="10195.181100610642"/>
    <n v="10535.966310690588"/>
    <n v="10574.999124306234"/>
    <n v="10127.089420564384"/>
    <n v="10749.147247170058"/>
    <n v="10640.998058426598"/>
    <n v="10369.286315154632"/>
    <n v="10364.281181263452"/>
    <n v="10831.702260783384"/>
    <m/>
    <m/>
    <m/>
    <m/>
    <m/>
    <m/>
    <m/>
    <m/>
  </r>
  <r>
    <x v="0"/>
    <x v="25"/>
    <x v="1"/>
    <m/>
    <m/>
    <m/>
    <m/>
    <m/>
    <m/>
    <m/>
    <m/>
    <m/>
    <m/>
    <m/>
    <m/>
    <m/>
    <n v="10831.702260783384"/>
    <n v="10229.587252850086"/>
    <n v="10157.001247794686"/>
    <n v="9998.7168697230991"/>
    <n v="9898.6817077066007"/>
    <n v="9826.0957026512006"/>
    <n v="9849.7550384374845"/>
    <n v="10036.870834259453"/>
    <n v="9964.2848292040526"/>
  </r>
  <r>
    <x v="2"/>
    <x v="0"/>
    <x v="0"/>
    <n v="1776768.2898256681"/>
    <n v="1857733.0037287455"/>
    <n v="1938697.7176318227"/>
    <n v="1909039.4835404777"/>
    <n v="1879381.2494491325"/>
    <n v="1884242.2121609342"/>
    <n v="1889103.1748727362"/>
    <n v="1895050.9357275632"/>
    <n v="1863487.8100514959"/>
    <n v="1861778.6513795098"/>
    <n v="1799201.5926041512"/>
    <n v="1823094.0676956458"/>
    <n v="1832267.3187615888"/>
    <n v="1813162.8551355244"/>
    <m/>
    <m/>
    <m/>
    <m/>
    <m/>
    <m/>
    <m/>
    <m/>
  </r>
  <r>
    <x v="2"/>
    <x v="0"/>
    <x v="1"/>
    <m/>
    <m/>
    <m/>
    <m/>
    <m/>
    <m/>
    <m/>
    <m/>
    <m/>
    <m/>
    <m/>
    <m/>
    <m/>
    <n v="1813162.8551355244"/>
    <n v="1734495.3122855695"/>
    <n v="1701292.1285566755"/>
    <n v="1642718.9266497651"/>
    <n v="1620165.2339162"/>
    <n v="1561508.2434873912"/>
    <n v="1534821.6476901178"/>
    <n v="1520987.1378489893"/>
    <n v="1488383.9318490089"/>
  </r>
  <r>
    <x v="2"/>
    <x v="1"/>
    <x v="0"/>
    <n v="152617.10691952234"/>
    <n v="149510.32507712074"/>
    <n v="146403.54323471914"/>
    <n v="145892.65734955718"/>
    <n v="145381.77146439519"/>
    <n v="142867.40744889938"/>
    <n v="140353.04343340357"/>
    <n v="140773.89495434379"/>
    <n v="139168.55387254001"/>
    <n v="119622.97937054528"/>
    <n v="116743.12826954349"/>
    <n v="123603.90930138601"/>
    <n v="119628.26437993717"/>
    <n v="119660.67204781325"/>
    <m/>
    <m/>
    <m/>
    <m/>
    <m/>
    <m/>
    <m/>
    <m/>
  </r>
  <r>
    <x v="2"/>
    <x v="1"/>
    <x v="1"/>
    <m/>
    <m/>
    <m/>
    <m/>
    <m/>
    <m/>
    <m/>
    <m/>
    <m/>
    <m/>
    <m/>
    <m/>
    <m/>
    <n v="119660.67204781325"/>
    <n v="110724.4038233952"/>
    <n v="107761.76043371196"/>
    <n v="102907.52617568799"/>
    <n v="99939.280599563266"/>
    <n v="96976.637209880006"/>
    <n v="93315.939436603527"/>
    <n v="91641.76949501803"/>
    <n v="88679.133527832222"/>
  </r>
  <r>
    <x v="2"/>
    <x v="2"/>
    <x v="0"/>
    <n v="31537.852436792738"/>
    <n v="32648.733615864076"/>
    <n v="33759.614794935413"/>
    <n v="35074.327247424226"/>
    <n v="36389.039699913032"/>
    <n v="38118.81845728933"/>
    <n v="39848.597214665635"/>
    <n v="39863.017815714731"/>
    <n v="38369.759675684203"/>
    <n v="40456.755390098806"/>
    <n v="43544.256933089971"/>
    <n v="42794.366384233093"/>
    <n v="46635.329404254357"/>
    <n v="46311.825938079892"/>
    <m/>
    <m/>
    <m/>
    <m/>
    <m/>
    <m/>
    <m/>
    <m/>
  </r>
  <r>
    <x v="2"/>
    <x v="2"/>
    <x v="1"/>
    <m/>
    <m/>
    <m/>
    <m/>
    <m/>
    <m/>
    <m/>
    <m/>
    <m/>
    <m/>
    <m/>
    <m/>
    <m/>
    <n v="46311.825938079892"/>
    <n v="45270.093507882673"/>
    <n v="44643.80275519612"/>
    <n v="43198.067323295756"/>
    <n v="42545.245665741772"/>
    <n v="41918.954913055211"/>
    <n v="41763.158921705428"/>
    <n v="41486.672601245104"/>
    <n v="40860.381848558551"/>
  </r>
  <r>
    <x v="2"/>
    <x v="8"/>
    <x v="0"/>
    <n v="10364.700373698404"/>
    <n v="10482.448958521491"/>
    <n v="10600.197543344577"/>
    <n v="10462.851538151775"/>
    <n v="10325.505532958976"/>
    <n v="10323.396490883199"/>
    <n v="10321.287448807418"/>
    <n v="10124.738905199869"/>
    <n v="9942.2138027586188"/>
    <n v="10338.960184337851"/>
    <n v="9621.6661936557502"/>
    <n v="10150.030528981908"/>
    <n v="10386.917252081319"/>
    <n v="10217.567379957949"/>
    <m/>
    <m/>
    <m/>
    <m/>
    <m/>
    <m/>
    <m/>
    <m/>
  </r>
  <r>
    <x v="2"/>
    <x v="8"/>
    <x v="1"/>
    <m/>
    <m/>
    <m/>
    <m/>
    <m/>
    <m/>
    <m/>
    <m/>
    <m/>
    <m/>
    <m/>
    <m/>
    <m/>
    <n v="10217.567379957949"/>
    <n v="9526.6519855775769"/>
    <n v="9283.4451702156584"/>
    <n v="9013.0484671442464"/>
    <n v="8761.3696040305931"/>
    <n v="8518.1627886686729"/>
    <n v="8398.1305858451069"/>
    <n v="8383.7647103243289"/>
    <n v="8140.5578949624087"/>
  </r>
  <r>
    <x v="2"/>
    <x v="9"/>
    <x v="0"/>
    <n v="7100.1382021846503"/>
    <n v="7298.9957075505217"/>
    <n v="7497.8532129163932"/>
    <n v="7487.5917169702398"/>
    <n v="7477.3302210240854"/>
    <n v="7278.6158816011111"/>
    <n v="7079.9015421781378"/>
    <n v="7517.4354161608953"/>
    <n v="7137.5789478988527"/>
    <n v="7627.1415290209898"/>
    <n v="7181.9784770052102"/>
    <n v="7224.1993035302021"/>
    <n v="7293.4769944843774"/>
    <n v="7354.2584010589817"/>
    <m/>
    <m/>
    <m/>
    <m/>
    <m/>
    <m/>
    <m/>
    <m/>
  </r>
  <r>
    <x v="2"/>
    <x v="9"/>
    <x v="1"/>
    <m/>
    <m/>
    <m/>
    <m/>
    <m/>
    <m/>
    <m/>
    <m/>
    <m/>
    <m/>
    <m/>
    <m/>
    <m/>
    <n v="7354.2584010589817"/>
    <n v="6633.9671143344294"/>
    <n v="6488.870358125183"/>
    <n v="6144.4493541649008"/>
    <n v="5939.6607355514043"/>
    <n v="5794.5639793421578"/>
    <n v="5629.0091970652938"/>
    <n v="5559.2359953082314"/>
    <n v="5414.1392390989849"/>
  </r>
  <r>
    <x v="2"/>
    <x v="10"/>
    <x v="0"/>
    <n v="23449.723482562396"/>
    <n v="22347.292577029657"/>
    <n v="21244.861671496918"/>
    <n v="20512.087922568106"/>
    <n v="19779.314173639294"/>
    <n v="19739.936140240294"/>
    <n v="19700.558106841294"/>
    <n v="19595.625807810968"/>
    <n v="19118.020727322692"/>
    <n v="19259.741519923744"/>
    <n v="17867.159213000712"/>
    <n v="17716.526201502798"/>
    <n v="18482.520288693282"/>
    <n v="18463.74370077765"/>
    <m/>
    <m/>
    <m/>
    <m/>
    <m/>
    <m/>
    <m/>
    <m/>
  </r>
  <r>
    <x v="2"/>
    <x v="10"/>
    <x v="1"/>
    <m/>
    <m/>
    <m/>
    <m/>
    <m/>
    <m/>
    <m/>
    <m/>
    <m/>
    <m/>
    <m/>
    <m/>
    <m/>
    <n v="18463.74370077765"/>
    <n v="17272.972897588897"/>
    <n v="16946.24495066957"/>
    <n v="16437.351570822837"/>
    <n v="16075.305709557122"/>
    <n v="15748.577762637793"/>
    <n v="15455.432810710168"/>
    <n v="15458.915788432263"/>
    <n v="15132.187841512936"/>
  </r>
  <r>
    <x v="2"/>
    <x v="3"/>
    <x v="0"/>
    <n v="238286.8808855215"/>
    <n v="240685.04137962242"/>
    <n v="243083.20187372336"/>
    <n v="240383.83794974722"/>
    <n v="237684.47402577102"/>
    <n v="240156.99893664569"/>
    <n v="242629.52384752038"/>
    <n v="248813.05783565174"/>
    <n v="248297.14321170226"/>
    <n v="268822.2196715129"/>
    <n v="260234.1826146626"/>
    <n v="258994.45739020215"/>
    <n v="260994.85267943304"/>
    <n v="237084.46968903215"/>
    <m/>
    <m/>
    <m/>
    <m/>
    <m/>
    <m/>
    <m/>
    <m/>
  </r>
  <r>
    <x v="2"/>
    <x v="3"/>
    <x v="1"/>
    <m/>
    <m/>
    <m/>
    <m/>
    <m/>
    <m/>
    <m/>
    <m/>
    <m/>
    <m/>
    <m/>
    <m/>
    <m/>
    <n v="237084.46968903215"/>
    <n v="231267.38864293101"/>
    <n v="228399.1581957507"/>
    <n v="221004.5784866552"/>
    <n v="219216.16678462271"/>
    <n v="216347.9363374424"/>
    <n v="214924.17001390803"/>
    <n v="214093.43236349741"/>
    <n v="211225.20951929607"/>
  </r>
  <r>
    <x v="2"/>
    <x v="11"/>
    <x v="0"/>
    <n v="52628.547995934139"/>
    <n v="54045.750177892362"/>
    <n v="55462.952359850577"/>
    <n v="55315.402790485954"/>
    <n v="55167.853221121339"/>
    <n v="54829.607970411394"/>
    <n v="54491.362719701443"/>
    <n v="49769.692384291571"/>
    <n v="50883.538843969196"/>
    <n v="56945.887130420684"/>
    <n v="55763.950047609971"/>
    <n v="55673.282644406332"/>
    <n v="53905.780238894025"/>
    <n v="53668.977869251379"/>
    <m/>
    <m/>
    <m/>
    <m/>
    <m/>
    <m/>
    <m/>
    <m/>
  </r>
  <r>
    <x v="2"/>
    <x v="11"/>
    <x v="1"/>
    <m/>
    <m/>
    <m/>
    <m/>
    <m/>
    <m/>
    <m/>
    <m/>
    <m/>
    <m/>
    <m/>
    <m/>
    <m/>
    <n v="53668.977869251379"/>
    <n v="49886.484540071957"/>
    <n v="48589.2959512909"/>
    <n v="47002.875534430335"/>
    <n v="46070.102603267587"/>
    <n v="44772.914014486531"/>
    <n v="43589.725511243065"/>
    <n v="43225.899097723021"/>
    <n v="41928.710508941964"/>
  </r>
  <r>
    <x v="2"/>
    <x v="12"/>
    <x v="0"/>
    <n v="17301.884842296397"/>
    <n v="16779.484734618603"/>
    <n v="16257.084626940812"/>
    <n v="16496.719362092474"/>
    <n v="16736.354097244137"/>
    <n v="16256.960682520417"/>
    <n v="15777.567267796694"/>
    <n v="15142.42643273799"/>
    <n v="14714.331364355694"/>
    <n v="16741.058182185541"/>
    <n v="15520.968942241811"/>
    <n v="16141.163665023174"/>
    <n v="16871.242949953768"/>
    <n v="16317.028007377825"/>
    <m/>
    <m/>
    <m/>
    <m/>
    <m/>
    <m/>
    <m/>
    <m/>
  </r>
  <r>
    <x v="2"/>
    <x v="12"/>
    <x v="1"/>
    <m/>
    <m/>
    <m/>
    <m/>
    <m/>
    <m/>
    <m/>
    <m/>
    <m/>
    <m/>
    <m/>
    <m/>
    <m/>
    <n v="16317.028007377825"/>
    <n v="15252.912213545213"/>
    <n v="14902.872977421117"/>
    <n v="14466.511816107368"/>
    <n v="14088.486835183157"/>
    <n v="13738.447599059062"/>
    <n v="13534.549540563065"/>
    <n v="13444.91204819881"/>
    <n v="13095.727854740133"/>
  </r>
  <r>
    <x v="2"/>
    <x v="13"/>
    <x v="0"/>
    <n v="19892.944270409338"/>
    <n v="19794.752323407331"/>
    <n v="19696.560376405319"/>
    <n v="19679.572711403209"/>
    <n v="19662.585046401095"/>
    <n v="19934.395369337264"/>
    <n v="20206.205692273434"/>
    <n v="19605.291977536781"/>
    <n v="18231.368085449518"/>
    <n v="19734.865822249027"/>
    <n v="18763.888555858939"/>
    <n v="18694.881000768215"/>
    <n v="18985.568537670846"/>
    <n v="18635.897629466293"/>
    <m/>
    <m/>
    <m/>
    <m/>
    <m/>
    <m/>
    <m/>
    <m/>
  </r>
  <r>
    <x v="2"/>
    <x v="13"/>
    <x v="1"/>
    <m/>
    <m/>
    <m/>
    <m/>
    <m/>
    <m/>
    <m/>
    <m/>
    <m/>
    <m/>
    <m/>
    <m/>
    <m/>
    <n v="18635.897629466293"/>
    <n v="17143.261315347128"/>
    <n v="16487.232641182356"/>
    <n v="15802.643365309725"/>
    <n v="15141.580396878762"/>
    <n v="14485.55172271399"/>
    <n v="14033.363866799798"/>
    <n v="13611.46625780754"/>
    <n v="12955.437583642764"/>
  </r>
  <r>
    <x v="2"/>
    <x v="14"/>
    <x v="0"/>
    <n v="73371.038844467781"/>
    <n v="73009.610719222575"/>
    <n v="72648.182593977384"/>
    <n v="70542.582238387826"/>
    <n v="68436.981882798267"/>
    <n v="66773.541394535045"/>
    <n v="65110.100906271808"/>
    <n v="68795.672522290028"/>
    <n v="62605.825177033526"/>
    <n v="62410.413627137852"/>
    <n v="59466.037356672663"/>
    <n v="61077.964428130508"/>
    <n v="63480.362042281631"/>
    <n v="61865.529548845625"/>
    <m/>
    <m/>
    <m/>
    <m/>
    <m/>
    <m/>
    <m/>
    <m/>
  </r>
  <r>
    <x v="2"/>
    <x v="14"/>
    <x v="1"/>
    <m/>
    <m/>
    <m/>
    <m/>
    <m/>
    <m/>
    <m/>
    <m/>
    <m/>
    <m/>
    <m/>
    <m/>
    <m/>
    <n v="61865.529548845625"/>
    <n v="57341.157064851373"/>
    <n v="55636.396443196762"/>
    <n v="53667.811508684783"/>
    <n v="52032.78310120925"/>
    <n v="50257.401926533996"/>
    <n v="49045.18350179759"/>
    <n v="48280.994663792095"/>
    <n v="46576.234042137483"/>
  </r>
  <r>
    <x v="2"/>
    <x v="15"/>
    <x v="0"/>
    <n v="15663.695880698049"/>
    <n v="15569.047430992548"/>
    <n v="15474.39898128705"/>
    <n v="15503.789042833268"/>
    <n v="15533.179104379489"/>
    <n v="15741.770848984295"/>
    <n v="15950.3625935891"/>
    <n v="15605.128669084683"/>
    <n v="15714.086265202861"/>
    <n v="16331.299719821318"/>
    <n v="16417.167356202022"/>
    <n v="16708.346055693124"/>
    <n v="17022.256708463137"/>
    <n v="17348.665208142447"/>
    <m/>
    <m/>
    <m/>
    <m/>
    <m/>
    <m/>
    <m/>
    <m/>
  </r>
  <r>
    <x v="2"/>
    <x v="15"/>
    <x v="1"/>
    <m/>
    <m/>
    <m/>
    <m/>
    <m/>
    <m/>
    <m/>
    <m/>
    <m/>
    <m/>
    <m/>
    <m/>
    <m/>
    <n v="17348.665208142447"/>
    <n v="16568.105670899011"/>
    <n v="16376.141709247826"/>
    <n v="16251.42359838698"/>
    <n v="16032.413786598643"/>
    <n v="15840.449824947458"/>
    <n v="15909.133630336286"/>
    <n v="16156.798355945004"/>
    <n v="15964.834394293819"/>
  </r>
  <r>
    <x v="2"/>
    <x v="16"/>
    <x v="0"/>
    <n v="5054.9231602032442"/>
    <n v="5233.3035616341549"/>
    <n v="5411.6839630650666"/>
    <n v="5722.3497782113245"/>
    <n v="6033.0155933575825"/>
    <n v="5824.340203639661"/>
    <n v="5615.6648139217377"/>
    <n v="5286.8824760045154"/>
    <n v="5201.306766458425"/>
    <n v="5360.9798618525965"/>
    <n v="4910.6741542441941"/>
    <n v="5400.8713662294513"/>
    <n v="5721.3408027289361"/>
    <n v="5496.6854750414177"/>
    <m/>
    <m/>
    <m/>
    <m/>
    <m/>
    <m/>
    <m/>
    <m/>
  </r>
  <r>
    <x v="2"/>
    <x v="16"/>
    <x v="1"/>
    <m/>
    <m/>
    <m/>
    <m/>
    <m/>
    <m/>
    <m/>
    <m/>
    <m/>
    <m/>
    <m/>
    <m/>
    <m/>
    <n v="5496.6854750414177"/>
    <n v="5224.0515661467662"/>
    <n v="5135.740209407526"/>
    <n v="5060.3653291937308"/>
    <n v="4959.4528739340403"/>
    <n v="4871.1415171947992"/>
    <n v="4848.3112866888059"/>
    <n v="4863.5583680857253"/>
    <n v="4775.2470113464842"/>
  </r>
  <r>
    <x v="2"/>
    <x v="4"/>
    <x v="0"/>
    <n v="394129.53410226188"/>
    <n v="434660.70408337296"/>
    <n v="475191.87406448397"/>
    <n v="460489.58171840443"/>
    <n v="445787.28937232483"/>
    <n v="453950.5200724121"/>
    <n v="462113.75077249925"/>
    <n v="460073.60192806518"/>
    <n v="435692.71512421319"/>
    <n v="442167.90784988261"/>
    <n v="426203.80214676145"/>
    <n v="417405.39302928135"/>
    <n v="423716.50566153001"/>
    <n v="422159.62991017266"/>
    <m/>
    <m/>
    <m/>
    <m/>
    <m/>
    <m/>
    <m/>
    <m/>
  </r>
  <r>
    <x v="2"/>
    <x v="4"/>
    <x v="1"/>
    <m/>
    <m/>
    <m/>
    <m/>
    <m/>
    <m/>
    <m/>
    <m/>
    <m/>
    <m/>
    <m/>
    <m/>
    <m/>
    <n v="422159.62991017266"/>
    <n v="405674.03154893906"/>
    <n v="397230.20281052293"/>
    <n v="384020.08814479207"/>
    <n v="383218.53292046976"/>
    <n v="349391.51803515956"/>
    <n v="341207.3041733976"/>
    <n v="336658.71783579321"/>
    <n v="328813.99675814877"/>
  </r>
  <r>
    <x v="2"/>
    <x v="5"/>
    <x v="0"/>
    <n v="206419.56428018771"/>
    <n v="232920.38766542327"/>
    <n v="259421.21105065881"/>
    <n v="258867.92943339367"/>
    <n v="258314.64781612853"/>
    <n v="259367.26347409363"/>
    <n v="260419.87913205873"/>
    <n v="267102.45193898561"/>
    <n v="262125.10371642333"/>
    <n v="249590.17861681446"/>
    <n v="253252.34258730334"/>
    <n v="288870.90869263484"/>
    <n v="280363.33654116659"/>
    <n v="284155.7933991524"/>
    <m/>
    <m/>
    <m/>
    <m/>
    <m/>
    <m/>
    <m/>
    <m/>
  </r>
  <r>
    <x v="2"/>
    <x v="5"/>
    <x v="1"/>
    <m/>
    <m/>
    <m/>
    <m/>
    <m/>
    <m/>
    <m/>
    <m/>
    <m/>
    <m/>
    <m/>
    <m/>
    <m/>
    <n v="284155.7933991524"/>
    <n v="281527.81315360131"/>
    <n v="278403.59903575177"/>
    <n v="268548.60626862629"/>
    <n v="265616.72163697542"/>
    <n v="262492.50751912594"/>
    <n v="262073.81586743292"/>
    <n v="259927.66893261718"/>
    <n v="256803.45481476764"/>
  </r>
  <r>
    <x v="2"/>
    <x v="17"/>
    <x v="0"/>
    <n v="111715.02494898008"/>
    <n v="122116.36001490487"/>
    <n v="132517.69508082967"/>
    <n v="126878.20365088304"/>
    <n v="121238.71222093637"/>
    <n v="119082.53607570587"/>
    <n v="116926.35993047539"/>
    <n v="119417.34628258143"/>
    <n v="129554.05476558313"/>
    <n v="123344.56502380413"/>
    <n v="111928.93934574001"/>
    <n v="106694.44545785437"/>
    <n v="109583.21426794982"/>
    <n v="103984.6428958328"/>
    <m/>
    <m/>
    <m/>
    <m/>
    <m/>
    <m/>
    <m/>
    <m/>
  </r>
  <r>
    <x v="2"/>
    <x v="17"/>
    <x v="1"/>
    <m/>
    <m/>
    <m/>
    <m/>
    <m/>
    <m/>
    <m/>
    <m/>
    <m/>
    <m/>
    <m/>
    <m/>
    <m/>
    <n v="103984.6428958328"/>
    <n v="98977.044971265263"/>
    <n v="96748.005377777226"/>
    <n v="92825.746819101812"/>
    <n v="90950.952410292579"/>
    <n v="88721.912816804528"/>
    <n v="86788.41856450378"/>
    <n v="85504.482661027636"/>
    <n v="83275.443067539585"/>
  </r>
  <r>
    <x v="2"/>
    <x v="6"/>
    <x v="0"/>
    <n v="149314.98755834351"/>
    <n v="150012.73746006755"/>
    <n v="150710.48736179163"/>
    <n v="151567.98691335725"/>
    <n v="152425.48646492287"/>
    <n v="152993.68990506249"/>
    <n v="153561.89334520212"/>
    <n v="156528.76647091529"/>
    <n v="149837.472366292"/>
    <n v="156288.5043356877"/>
    <n v="154087.3257520647"/>
    <n v="152000.09693690762"/>
    <n v="151260.71094080352"/>
    <n v="160439.54562440325"/>
    <m/>
    <m/>
    <m/>
    <m/>
    <m/>
    <m/>
    <m/>
    <m/>
  </r>
  <r>
    <x v="2"/>
    <x v="6"/>
    <x v="1"/>
    <m/>
    <m/>
    <m/>
    <m/>
    <m/>
    <m/>
    <m/>
    <m/>
    <m/>
    <m/>
    <m/>
    <m/>
    <m/>
    <n v="160439.54562440325"/>
    <n v="151217.5565636867"/>
    <n v="147990.54860744177"/>
    <n v="143159.77663525465"/>
    <n v="141037.01016796048"/>
    <n v="137810.00221171556"/>
    <n v="134893.63737717259"/>
    <n v="134284.09586199539"/>
    <n v="131057.08790575045"/>
  </r>
  <r>
    <x v="2"/>
    <x v="18"/>
    <x v="0"/>
    <n v="76806.829377586779"/>
    <n v="76310.268788986752"/>
    <n v="75813.708200386725"/>
    <n v="76813.961403694469"/>
    <n v="77814.214607002214"/>
    <n v="77317.989136286196"/>
    <n v="76821.763665570194"/>
    <n v="76093.534864316753"/>
    <n v="75348.366303996358"/>
    <n v="70334.448136177889"/>
    <n v="58236.543219687446"/>
    <n v="58341.613232897638"/>
    <n v="62132.632406037977"/>
    <n v="59974.949752221961"/>
    <m/>
    <m/>
    <m/>
    <m/>
    <m/>
    <m/>
    <m/>
    <m/>
  </r>
  <r>
    <x v="2"/>
    <x v="18"/>
    <x v="1"/>
    <m/>
    <m/>
    <m/>
    <m/>
    <m/>
    <m/>
    <m/>
    <m/>
    <m/>
    <m/>
    <m/>
    <m/>
    <m/>
    <n v="59974.949752221961"/>
    <n v="56052.889297054404"/>
    <n v="54608.836776481221"/>
    <n v="53260.015451783838"/>
    <n v="52076.0945562017"/>
    <n v="50632.042035628518"/>
    <n v="49787.305767387952"/>
    <n v="49615.948403523718"/>
    <n v="48171.895882950528"/>
  </r>
  <r>
    <x v="2"/>
    <x v="19"/>
    <x v="0"/>
    <n v="23579.372172194897"/>
    <n v="24920.47278769438"/>
    <n v="26261.573403193863"/>
    <n v="25785.880391965075"/>
    <n v="25310.187380736286"/>
    <n v="24765.112738287975"/>
    <n v="24220.03809583966"/>
    <n v="23529.800202841427"/>
    <n v="26061.785079833113"/>
    <n v="22810.692585109562"/>
    <n v="22236.273558983128"/>
    <n v="23802.301653074148"/>
    <n v="22660.418095649886"/>
    <n v="22579.901302444869"/>
    <m/>
    <m/>
    <m/>
    <m/>
    <m/>
    <m/>
    <m/>
    <m/>
  </r>
  <r>
    <x v="2"/>
    <x v="19"/>
    <x v="1"/>
    <m/>
    <m/>
    <m/>
    <m/>
    <m/>
    <m/>
    <m/>
    <m/>
    <m/>
    <m/>
    <m/>
    <m/>
    <m/>
    <n v="22579.901302444869"/>
    <n v="20674.236139459761"/>
    <n v="20061.296543078475"/>
    <n v="19037.031528995714"/>
    <n v="18455.351371873039"/>
    <n v="17842.411775491753"/>
    <n v="17048.060026140738"/>
    <n v="16701.077530797287"/>
    <n v="16088.137934416005"/>
  </r>
  <r>
    <x v="2"/>
    <x v="20"/>
    <x v="0"/>
    <n v="15067.339727092298"/>
    <n v="14812.131336055036"/>
    <n v="14556.922945017774"/>
    <n v="15024.810139314846"/>
    <n v="15492.697333611915"/>
    <n v="15835.08070671136"/>
    <n v="16177.464079810803"/>
    <n v="17345.298892060899"/>
    <n v="16128.605337246539"/>
    <n v="15609.773652590557"/>
    <n v="14883.737803624657"/>
    <n v="15622.632431699771"/>
    <n v="15776.349207155457"/>
    <n v="15566.46158308652"/>
    <m/>
    <m/>
    <m/>
    <m/>
    <m/>
    <m/>
    <m/>
    <m/>
  </r>
  <r>
    <x v="2"/>
    <x v="20"/>
    <x v="1"/>
    <m/>
    <m/>
    <m/>
    <m/>
    <m/>
    <m/>
    <m/>
    <m/>
    <m/>
    <m/>
    <m/>
    <m/>
    <m/>
    <n v="15566.46158308652"/>
    <n v="14465.040493398137"/>
    <n v="14311.533663645992"/>
    <n v="13958.745093285128"/>
    <n v="13725.56791814069"/>
    <n v="13572.061088388546"/>
    <n v="13548.769308842442"/>
    <n v="13683.258219398578"/>
    <n v="13529.751389646433"/>
  </r>
  <r>
    <x v="2"/>
    <x v="21"/>
    <x v="0"/>
    <n v="38055.591516109969"/>
    <n v="37988.779342590584"/>
    <n v="37921.967169071198"/>
    <n v="37589.332305892254"/>
    <n v="37256.697442713295"/>
    <n v="36977.309287671422"/>
    <n v="36697.921132629548"/>
    <n v="35705.048739159349"/>
    <n v="33133.801154274712"/>
    <n v="35017.987294449573"/>
    <n v="34270.124229716326"/>
    <n v="33080.863322901816"/>
    <n v="33781.695518835972"/>
    <n v="33335.255073524873"/>
    <m/>
    <m/>
    <m/>
    <m/>
    <m/>
    <m/>
    <m/>
    <m/>
  </r>
  <r>
    <x v="2"/>
    <x v="21"/>
    <x v="1"/>
    <m/>
    <m/>
    <m/>
    <m/>
    <m/>
    <m/>
    <m/>
    <m/>
    <m/>
    <m/>
    <m/>
    <m/>
    <m/>
    <n v="33335.255073524873"/>
    <n v="30685.102481687245"/>
    <n v="29558.320270883589"/>
    <n v="28335.478804822233"/>
    <n v="27234.277688157563"/>
    <n v="26107.495477353907"/>
    <n v="25189.243463855302"/>
    <n v="24514.773550167673"/>
    <n v="23387.991339364013"/>
  </r>
  <r>
    <x v="2"/>
    <x v="22"/>
    <x v="0"/>
    <n v="9591.3483468348277"/>
    <n v="9701.4278297445417"/>
    <n v="9811.5073126542538"/>
    <n v="9683.6508057926676"/>
    <n v="9555.7942989310832"/>
    <n v="9718.8939605630057"/>
    <n v="9881.9936221949265"/>
    <n v="10035.468551849186"/>
    <n v="9612.7297381267872"/>
    <n v="9808.6653923659942"/>
    <n v="9200.7133541870935"/>
    <n v="9484.0432351783766"/>
    <n v="9438.5557233507225"/>
    <n v="9272.6549308548001"/>
    <m/>
    <m/>
    <m/>
    <m/>
    <m/>
    <m/>
    <m/>
    <m/>
  </r>
  <r>
    <x v="2"/>
    <x v="22"/>
    <x v="1"/>
    <m/>
    <m/>
    <m/>
    <m/>
    <m/>
    <m/>
    <m/>
    <m/>
    <m/>
    <m/>
    <m/>
    <m/>
    <m/>
    <n v="9272.6549308548001"/>
    <n v="8624.1695801460301"/>
    <n v="8476.0194692999321"/>
    <n v="8225.4771638756793"/>
    <n v="8050.5900529941919"/>
    <n v="7902.4399421480939"/>
    <n v="7834.0734722365314"/>
    <n v="7912.5833480751735"/>
    <n v="7764.4332372290755"/>
  </r>
  <r>
    <x v="2"/>
    <x v="23"/>
    <x v="0"/>
    <n v="6057.7903545555018"/>
    <n v="6117.196200913063"/>
    <n v="6176.6020472706241"/>
    <n v="6114.9857392994982"/>
    <n v="6053.3694313283722"/>
    <n v="5876.9902595996091"/>
    <n v="5700.611087870845"/>
    <n v="5439.5330305688349"/>
    <n v="5256.4165568355456"/>
    <n v="5529.6458963403593"/>
    <n v="5244.3881134008407"/>
    <n v="5537.7004015621596"/>
    <n v="5693.50941612321"/>
    <n v="5463.0349108138616"/>
    <m/>
    <m/>
    <m/>
    <m/>
    <m/>
    <m/>
    <m/>
    <m/>
  </r>
  <r>
    <x v="2"/>
    <x v="23"/>
    <x v="1"/>
    <m/>
    <m/>
    <m/>
    <m/>
    <m/>
    <m/>
    <m/>
    <m/>
    <m/>
    <m/>
    <m/>
    <m/>
    <m/>
    <n v="5463.0349108138616"/>
    <n v="5103.3888482489074"/>
    <n v="4978.0184997061697"/>
    <n v="4818.6568549631538"/>
    <n v="4678.1246502775666"/>
    <n v="4552.7543017348289"/>
    <n v="4454.479164415663"/>
    <n v="4442.0209400321255"/>
    <n v="4316.6505914893878"/>
  </r>
  <r>
    <x v="2"/>
    <x v="7"/>
    <x v="0"/>
    <n v="73750.671097143932"/>
    <n v="75909.560755879182"/>
    <n v="78068.450414614432"/>
    <n v="72765.366343989008"/>
    <n v="67462.282273363584"/>
    <n v="65897.127998002805"/>
    <n v="64331.973722642026"/>
    <n v="58198.715249118541"/>
    <n v="67362.698748293973"/>
    <n v="62651.720060495274"/>
    <n v="60039.257192119978"/>
    <n v="53098.151619587406"/>
    <n v="53533.011229690448"/>
    <n v="59102.29615138052"/>
    <m/>
    <m/>
    <m/>
    <m/>
    <m/>
    <m/>
    <m/>
    <m/>
  </r>
  <r>
    <x v="2"/>
    <x v="7"/>
    <x v="1"/>
    <m/>
    <m/>
    <m/>
    <m/>
    <m/>
    <m/>
    <m/>
    <m/>
    <m/>
    <m/>
    <m/>
    <m/>
    <m/>
    <n v="59102.29615138052"/>
    <n v="56018.446051353909"/>
    <n v="55225.773644163412"/>
    <n v="52923.156672240548"/>
    <n v="52022.974107709881"/>
    <n v="51230.301700519369"/>
    <n v="49638.545857855264"/>
    <n v="49331.163032913129"/>
    <n v="48538.490625722625"/>
  </r>
  <r>
    <x v="2"/>
    <x v="24"/>
    <x v="0"/>
    <n v="14564.157390537392"/>
    <n v="14425.53470845962"/>
    <n v="14286.912026381848"/>
    <n v="14247.491439990339"/>
    <n v="14208.070853598827"/>
    <n v="14418.727620939961"/>
    <n v="14629.384388281092"/>
    <n v="14113.505255967029"/>
    <n v="13863.244999437349"/>
    <n v="14223.11327951539"/>
    <n v="12942.089128348489"/>
    <n v="14606.633096824839"/>
    <n v="14555.186293156086"/>
    <n v="13871.666446008019"/>
    <m/>
    <m/>
    <m/>
    <m/>
    <m/>
    <m/>
    <m/>
    <m/>
  </r>
  <r>
    <x v="2"/>
    <x v="24"/>
    <x v="1"/>
    <m/>
    <m/>
    <m/>
    <m/>
    <m/>
    <m/>
    <m/>
    <m/>
    <m/>
    <m/>
    <m/>
    <m/>
    <m/>
    <n v="13871.666446008019"/>
    <n v="13134.55556130761"/>
    <n v="12892.010814712805"/>
    <n v="12650.7778124172"/>
    <n v="12398.506031302379"/>
    <n v="12155.961284707573"/>
    <n v="12062.131305173552"/>
    <n v="12167.056953011292"/>
    <n v="11924.512206416486"/>
  </r>
  <r>
    <x v="2"/>
    <x v="25"/>
    <x v="0"/>
    <n v="10446.641659548166"/>
    <n v="10432.656491176951"/>
    <n v="10418.671322805736"/>
    <n v="10136.533606668218"/>
    <n v="9854.3958905307009"/>
    <n v="10195.181100610642"/>
    <n v="10535.966310690588"/>
    <n v="10574.999124306234"/>
    <n v="10127.089420564384"/>
    <n v="10749.147247170058"/>
    <n v="10640.998058426598"/>
    <n v="10369.286315154632"/>
    <n v="10364.281181263452"/>
    <n v="10831.702260783384"/>
    <m/>
    <m/>
    <m/>
    <m/>
    <m/>
    <m/>
    <m/>
    <m/>
  </r>
  <r>
    <x v="2"/>
    <x v="25"/>
    <x v="1"/>
    <m/>
    <m/>
    <m/>
    <m/>
    <m/>
    <m/>
    <m/>
    <m/>
    <m/>
    <m/>
    <m/>
    <m/>
    <m/>
    <n v="10831.702260783384"/>
    <n v="10229.587252850086"/>
    <n v="10157.001247794686"/>
    <n v="9998.7168697230991"/>
    <n v="9898.6817077066007"/>
    <n v="9826.0957026512006"/>
    <n v="9849.7550384374845"/>
    <n v="10036.870834259453"/>
    <n v="9964.28482920405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C0AB97-84A1-4719-B745-B7EAAEF7B46C}" name="Pivottabell4" cacheId="19" dataOnRows="1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8" indent="0" outline="1" outlineData="1" multipleFieldFilters="0" chartFormat="3">
  <location ref="A4:C27" firstHeaderRow="1" firstDataRow="2" firstDataCol="1" rowPageCount="2" colPageCount="1"/>
  <pivotFields count="25">
    <pivotField axis="axisPage" multipleItemSelectionAllowed="1" showAll="0">
      <items count="6">
        <item m="1" x="3"/>
        <item m="1" x="4"/>
        <item h="1" x="1"/>
        <item h="1" x="0"/>
        <item x="2"/>
        <item t="default"/>
      </items>
    </pivotField>
    <pivotField axis="axisPage" multipleItemSelectionAllowed="1" showAll="0">
      <items count="27">
        <item x="0"/>
        <item h="1" x="1"/>
        <item h="1" x="2"/>
        <item h="1" x="8"/>
        <item h="1" x="9"/>
        <item h="1" x="10"/>
        <item h="1" x="3"/>
        <item h="1" x="11"/>
        <item h="1" x="12"/>
        <item h="1" x="13"/>
        <item h="1" x="14"/>
        <item h="1" x="15"/>
        <item h="1" x="16"/>
        <item h="1" x="4"/>
        <item h="1" x="5"/>
        <item h="1" x="17"/>
        <item h="1" x="6"/>
        <item h="1" x="18"/>
        <item h="1" x="19"/>
        <item h="1" x="20"/>
        <item h="1" x="21"/>
        <item h="1" x="22"/>
        <item h="1" x="23"/>
        <item h="1" x="7"/>
        <item h="1" x="24"/>
        <item h="1" x="25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numFmtId="3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2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</rowItems>
  <colFields count="1">
    <field x="2"/>
  </colFields>
  <colItems count="2">
    <i>
      <x/>
    </i>
    <i>
      <x v="1"/>
    </i>
  </colItems>
  <pageFields count="2">
    <pageField fld="0" hier="-1"/>
    <pageField fld="1" hier="-1"/>
  </pageFields>
  <dataFields count="22">
    <dataField name="2009" fld="3" baseField="0" baseItem="0" numFmtId="3"/>
    <dataField name="2010" fld="4" baseField="0" baseItem="0" numFmtId="3"/>
    <dataField name="2011" fld="5" baseField="0" baseItem="0" numFmtId="3"/>
    <dataField name="2012" fld="6" baseField="0" baseItem="0"/>
    <dataField name="2013" fld="7" baseField="0" baseItem="0"/>
    <dataField name="2014" fld="8" baseField="0" baseItem="0"/>
    <dataField name="2015" fld="9" baseField="0" baseItem="0"/>
    <dataField name="2016" fld="10" baseField="0" baseItem="0"/>
    <dataField name="2017" fld="11" baseField="0" baseItem="0"/>
    <dataField name="2018" fld="12" baseField="0" baseItem="0"/>
    <dataField name="2019" fld="13" baseField="0" baseItem="0"/>
    <dataField name="2020" fld="14" baseField="0" baseItem="0"/>
    <dataField name="2021" fld="15" baseField="0" baseItem="0"/>
    <dataField name="2022" fld="16" baseField="0" baseItem="0"/>
    <dataField name="2023" fld="17" baseField="0" baseItem="0"/>
    <dataField name="2024" fld="18" baseField="0" baseItem="0"/>
    <dataField name="2025" fld="19" baseField="0" baseItem="0"/>
    <dataField name="2026" fld="20" baseField="0" baseItem="0"/>
    <dataField name="2027" fld="21" baseField="0" baseItem="0"/>
    <dataField name="2028" fld="22" baseField="0" baseItem="0"/>
    <dataField name="2029" fld="23" baseField="0" baseItem="0"/>
    <dataField name="2030" fld="24" baseField="0" baseItem="0"/>
  </dataFields>
  <formats count="2">
    <format dxfId="3">
      <pivotArea collapsedLevelsAreSubtotals="1" fieldPosition="0">
        <references count="2">
          <reference field="4294967294" count="11"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  <reference field="2" count="1" selected="0">
            <x v="0"/>
          </reference>
        </references>
      </pivotArea>
    </format>
    <format dxfId="2">
      <pivotArea collapsedLevelsAreSubtotals="1" fieldPosition="0">
        <references count="2">
          <reference field="4294967294" count="9">
            <x v="13"/>
            <x v="14"/>
            <x v="15"/>
            <x v="16"/>
            <x v="17"/>
            <x v="18"/>
            <x v="19"/>
            <x v="20"/>
            <x v="21"/>
          </reference>
          <reference field="2" count="1" selected="0">
            <x v="1"/>
          </reference>
        </references>
      </pivotArea>
    </format>
  </formats>
  <chartFormats count="2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8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9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1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13"/>
          </reference>
        </references>
      </pivotArea>
    </chartFormat>
    <chartFormat chart="0" format="14" series="1">
      <pivotArea type="data" outline="0" fieldPosition="0">
        <references count="1">
          <reference field="4294967294" count="1" selected="0">
            <x v="14"/>
          </reference>
        </references>
      </pivotArea>
    </chartFormat>
    <chartFormat chart="0" format="15" series="1">
      <pivotArea type="data" outline="0" fieldPosition="0">
        <references count="1">
          <reference field="4294967294" count="1" selected="0">
            <x v="15"/>
          </reference>
        </references>
      </pivotArea>
    </chartFormat>
    <chartFormat chart="0" format="16" series="1">
      <pivotArea type="data" outline="0" fieldPosition="0">
        <references count="1">
          <reference field="4294967294" count="1" selected="0">
            <x v="16"/>
          </reference>
        </references>
      </pivotArea>
    </chartFormat>
    <chartFormat chart="0" format="17" series="1">
      <pivotArea type="data" outline="0" fieldPosition="0">
        <references count="1">
          <reference field="4294967294" count="1" selected="0">
            <x v="17"/>
          </reference>
        </references>
      </pivotArea>
    </chartFormat>
    <chartFormat chart="0" format="18" series="1">
      <pivotArea type="data" outline="0" fieldPosition="0">
        <references count="1">
          <reference field="4294967294" count="1" selected="0">
            <x v="18"/>
          </reference>
        </references>
      </pivotArea>
    </chartFormat>
    <chartFormat chart="0" format="19" series="1">
      <pivotArea type="data" outline="0" fieldPosition="0">
        <references count="1">
          <reference field="4294967294" count="1" selected="0">
            <x v="19"/>
          </reference>
        </references>
      </pivotArea>
    </chartFormat>
    <chartFormat chart="0" format="20" series="1">
      <pivotArea type="data" outline="0" fieldPosition="0">
        <references count="1">
          <reference field="4294967294" count="1" selected="0">
            <x v="20"/>
          </reference>
        </references>
      </pivotArea>
    </chartFormat>
    <chartFormat chart="0" format="21" series="1">
      <pivotArea type="data" outline="0" fieldPosition="0">
        <references count="1">
          <reference field="4294967294" count="1" selected="0">
            <x v="21"/>
          </reference>
        </references>
      </pivotArea>
    </chartFormat>
    <chartFormat chart="0" format="22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2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regjeringen.no/no/dokumenter/regjeringas-klimastatus-og-plan/id2997247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84019-D184-48D9-9F3F-194BE219E3BE}">
  <dimension ref="A1:F49"/>
  <sheetViews>
    <sheetView zoomScale="130" zoomScaleNormal="130" workbookViewId="0">
      <selection activeCell="F7" sqref="F7"/>
    </sheetView>
  </sheetViews>
  <sheetFormatPr baseColWidth="10" defaultRowHeight="12.75" x14ac:dyDescent="0.2"/>
  <cols>
    <col min="1" max="1" width="24" bestFit="1" customWidth="1"/>
    <col min="2" max="2" width="41.85546875" bestFit="1" customWidth="1"/>
    <col min="3" max="3" width="39.140625" bestFit="1" customWidth="1"/>
    <col min="4" max="4" width="30.140625" customWidth="1"/>
    <col min="6" max="6" width="34.85546875" bestFit="1" customWidth="1"/>
    <col min="7" max="7" width="26.5703125" bestFit="1" customWidth="1"/>
  </cols>
  <sheetData>
    <row r="1" spans="1:6" x14ac:dyDescent="0.2">
      <c r="A1" s="20" t="s">
        <v>72</v>
      </c>
      <c r="B1" s="21"/>
      <c r="C1" s="22" t="s">
        <v>71</v>
      </c>
      <c r="D1" s="23"/>
      <c r="F1" s="9" t="s">
        <v>74</v>
      </c>
    </row>
    <row r="2" spans="1:6" x14ac:dyDescent="0.2">
      <c r="A2" s="4" t="s">
        <v>68</v>
      </c>
      <c r="B2" s="4" t="s">
        <v>69</v>
      </c>
      <c r="C2" s="8" t="s">
        <v>73</v>
      </c>
      <c r="D2" s="8" t="s">
        <v>58</v>
      </c>
    </row>
    <row r="3" spans="1:6" x14ac:dyDescent="0.2">
      <c r="A3" s="36" t="s">
        <v>9</v>
      </c>
      <c r="B3" s="5" t="s">
        <v>2</v>
      </c>
      <c r="C3" s="5" t="s">
        <v>54</v>
      </c>
      <c r="D3" s="5"/>
    </row>
    <row r="4" spans="1:6" x14ac:dyDescent="0.2">
      <c r="A4" s="25"/>
      <c r="B4" s="5" t="s">
        <v>3</v>
      </c>
      <c r="C4" s="5" t="s">
        <v>54</v>
      </c>
      <c r="D4" s="5"/>
    </row>
    <row r="5" spans="1:6" x14ac:dyDescent="0.2">
      <c r="A5" s="25"/>
      <c r="B5" s="5" t="s">
        <v>4</v>
      </c>
      <c r="C5" s="5" t="s">
        <v>55</v>
      </c>
      <c r="D5" s="5"/>
    </row>
    <row r="6" spans="1:6" x14ac:dyDescent="0.2">
      <c r="A6" s="25"/>
      <c r="B6" s="5" t="s">
        <v>5</v>
      </c>
      <c r="C6" s="5" t="s">
        <v>55</v>
      </c>
      <c r="D6" s="5"/>
    </row>
    <row r="7" spans="1:6" x14ac:dyDescent="0.2">
      <c r="A7" s="25"/>
      <c r="B7" s="5" t="s">
        <v>6</v>
      </c>
      <c r="C7" s="5" t="s">
        <v>54</v>
      </c>
      <c r="D7" s="5"/>
    </row>
    <row r="8" spans="1:6" x14ac:dyDescent="0.2">
      <c r="A8" s="25"/>
      <c r="B8" s="5" t="s">
        <v>7</v>
      </c>
      <c r="C8" s="5" t="s">
        <v>54</v>
      </c>
      <c r="D8" s="5"/>
    </row>
    <row r="9" spans="1:6" x14ac:dyDescent="0.2">
      <c r="A9" s="26"/>
      <c r="B9" s="5" t="s">
        <v>8</v>
      </c>
      <c r="C9" s="5" t="s">
        <v>55</v>
      </c>
      <c r="D9" s="5"/>
    </row>
    <row r="10" spans="1:6" x14ac:dyDescent="0.2">
      <c r="A10" s="27" t="s">
        <v>13</v>
      </c>
      <c r="B10" s="7" t="s">
        <v>10</v>
      </c>
      <c r="C10" s="7" t="s">
        <v>56</v>
      </c>
      <c r="D10" s="7"/>
    </row>
    <row r="11" spans="1:6" x14ac:dyDescent="0.2">
      <c r="A11" s="25"/>
      <c r="B11" s="7" t="s">
        <v>11</v>
      </c>
      <c r="C11" s="7" t="s">
        <v>54</v>
      </c>
      <c r="D11" s="7"/>
    </row>
    <row r="12" spans="1:6" x14ac:dyDescent="0.2">
      <c r="A12" s="26"/>
      <c r="B12" s="7" t="s">
        <v>12</v>
      </c>
      <c r="C12" s="7" t="s">
        <v>54</v>
      </c>
      <c r="D12" s="7"/>
    </row>
    <row r="13" spans="1:6" x14ac:dyDescent="0.2">
      <c r="A13" s="36" t="s">
        <v>0</v>
      </c>
      <c r="B13" s="5" t="s">
        <v>14</v>
      </c>
      <c r="C13" s="31" t="s">
        <v>57</v>
      </c>
      <c r="D13" s="31" t="s">
        <v>61</v>
      </c>
    </row>
    <row r="14" spans="1:6" x14ac:dyDescent="0.2">
      <c r="A14" s="25"/>
      <c r="B14" s="5" t="s">
        <v>15</v>
      </c>
      <c r="C14" s="25"/>
      <c r="D14" s="25"/>
    </row>
    <row r="15" spans="1:6" x14ac:dyDescent="0.2">
      <c r="A15" s="26"/>
      <c r="B15" s="5" t="s">
        <v>16</v>
      </c>
      <c r="C15" s="26"/>
      <c r="D15" s="26"/>
    </row>
    <row r="16" spans="1:6" x14ac:dyDescent="0.2">
      <c r="A16" s="6" t="s">
        <v>17</v>
      </c>
      <c r="B16" s="6" t="s">
        <v>17</v>
      </c>
      <c r="C16" s="7" t="s">
        <v>59</v>
      </c>
      <c r="D16" s="7" t="s">
        <v>60</v>
      </c>
    </row>
    <row r="17" spans="1:4" x14ac:dyDescent="0.2">
      <c r="A17" s="36" t="s">
        <v>1</v>
      </c>
      <c r="B17" s="5" t="s">
        <v>18</v>
      </c>
      <c r="C17" s="5" t="s">
        <v>62</v>
      </c>
      <c r="D17" s="5"/>
    </row>
    <row r="18" spans="1:4" x14ac:dyDescent="0.2">
      <c r="A18" s="25"/>
      <c r="B18" s="5" t="s">
        <v>19</v>
      </c>
      <c r="C18" s="5" t="s">
        <v>63</v>
      </c>
      <c r="D18" s="5"/>
    </row>
    <row r="19" spans="1:4" x14ac:dyDescent="0.2">
      <c r="A19" s="26"/>
      <c r="B19" s="5" t="s">
        <v>20</v>
      </c>
      <c r="C19" s="5" t="s">
        <v>64</v>
      </c>
      <c r="D19" s="5"/>
    </row>
    <row r="20" spans="1:4" x14ac:dyDescent="0.2">
      <c r="A20" s="27" t="s">
        <v>23</v>
      </c>
      <c r="B20" s="7" t="s">
        <v>21</v>
      </c>
      <c r="C20" s="7" t="s">
        <v>65</v>
      </c>
      <c r="D20" s="7"/>
    </row>
    <row r="21" spans="1:4" x14ac:dyDescent="0.2">
      <c r="A21" s="26"/>
      <c r="B21" s="7" t="s">
        <v>22</v>
      </c>
      <c r="C21" s="7" t="s">
        <v>65</v>
      </c>
      <c r="D21" s="7"/>
    </row>
    <row r="22" spans="1:4" x14ac:dyDescent="0.2">
      <c r="A22" s="36" t="s">
        <v>31</v>
      </c>
      <c r="B22" s="5" t="s">
        <v>24</v>
      </c>
      <c r="C22" s="31" t="s">
        <v>66</v>
      </c>
      <c r="D22" s="32"/>
    </row>
    <row r="23" spans="1:4" x14ac:dyDescent="0.2">
      <c r="A23" s="25"/>
      <c r="B23" s="5" t="s">
        <v>25</v>
      </c>
      <c r="C23" s="25"/>
      <c r="D23" s="33"/>
    </row>
    <row r="24" spans="1:4" x14ac:dyDescent="0.2">
      <c r="A24" s="25"/>
      <c r="B24" s="5" t="s">
        <v>26</v>
      </c>
      <c r="C24" s="25"/>
      <c r="D24" s="33"/>
    </row>
    <row r="25" spans="1:4" x14ac:dyDescent="0.2">
      <c r="A25" s="25"/>
      <c r="B25" s="5" t="s">
        <v>27</v>
      </c>
      <c r="C25" s="25"/>
      <c r="D25" s="33"/>
    </row>
    <row r="26" spans="1:4" x14ac:dyDescent="0.2">
      <c r="A26" s="25"/>
      <c r="B26" s="5" t="s">
        <v>28</v>
      </c>
      <c r="C26" s="25"/>
      <c r="D26" s="33"/>
    </row>
    <row r="27" spans="1:4" x14ac:dyDescent="0.2">
      <c r="A27" s="25"/>
      <c r="B27" s="5" t="s">
        <v>29</v>
      </c>
      <c r="C27" s="25"/>
      <c r="D27" s="33"/>
    </row>
    <row r="28" spans="1:4" x14ac:dyDescent="0.2">
      <c r="A28" s="26"/>
      <c r="B28" s="5" t="s">
        <v>30</v>
      </c>
      <c r="C28" s="26"/>
      <c r="D28" s="34"/>
    </row>
    <row r="29" spans="1:4" x14ac:dyDescent="0.2">
      <c r="A29" s="27" t="s">
        <v>48</v>
      </c>
      <c r="B29" s="7" t="s">
        <v>32</v>
      </c>
      <c r="C29" s="24" t="s">
        <v>67</v>
      </c>
      <c r="D29" s="35"/>
    </row>
    <row r="30" spans="1:4" x14ac:dyDescent="0.2">
      <c r="A30" s="25"/>
      <c r="B30" s="7" t="s">
        <v>33</v>
      </c>
      <c r="C30" s="25"/>
      <c r="D30" s="33"/>
    </row>
    <row r="31" spans="1:4" x14ac:dyDescent="0.2">
      <c r="A31" s="25"/>
      <c r="B31" s="7" t="s">
        <v>34</v>
      </c>
      <c r="C31" s="25"/>
      <c r="D31" s="33"/>
    </row>
    <row r="32" spans="1:4" x14ac:dyDescent="0.2">
      <c r="A32" s="25"/>
      <c r="B32" s="7" t="s">
        <v>35</v>
      </c>
      <c r="C32" s="25"/>
      <c r="D32" s="33"/>
    </row>
    <row r="33" spans="1:4" x14ac:dyDescent="0.2">
      <c r="A33" s="25"/>
      <c r="B33" s="7" t="s">
        <v>36</v>
      </c>
      <c r="C33" s="25"/>
      <c r="D33" s="33"/>
    </row>
    <row r="34" spans="1:4" x14ac:dyDescent="0.2">
      <c r="A34" s="25"/>
      <c r="B34" s="7" t="s">
        <v>37</v>
      </c>
      <c r="C34" s="25"/>
      <c r="D34" s="33"/>
    </row>
    <row r="35" spans="1:4" x14ac:dyDescent="0.2">
      <c r="A35" s="25"/>
      <c r="B35" s="7" t="s">
        <v>38</v>
      </c>
      <c r="C35" s="25"/>
      <c r="D35" s="33"/>
    </row>
    <row r="36" spans="1:4" x14ac:dyDescent="0.2">
      <c r="A36" s="25"/>
      <c r="B36" s="7" t="s">
        <v>39</v>
      </c>
      <c r="C36" s="25"/>
      <c r="D36" s="33"/>
    </row>
    <row r="37" spans="1:4" x14ac:dyDescent="0.2">
      <c r="A37" s="25"/>
      <c r="B37" s="7" t="s">
        <v>40</v>
      </c>
      <c r="C37" s="25"/>
      <c r="D37" s="33"/>
    </row>
    <row r="38" spans="1:4" x14ac:dyDescent="0.2">
      <c r="A38" s="25"/>
      <c r="B38" s="7" t="s">
        <v>41</v>
      </c>
      <c r="C38" s="25"/>
      <c r="D38" s="33"/>
    </row>
    <row r="39" spans="1:4" x14ac:dyDescent="0.2">
      <c r="A39" s="25"/>
      <c r="B39" s="7" t="s">
        <v>42</v>
      </c>
      <c r="C39" s="25"/>
      <c r="D39" s="33"/>
    </row>
    <row r="40" spans="1:4" x14ac:dyDescent="0.2">
      <c r="A40" s="25"/>
      <c r="B40" s="7" t="s">
        <v>43</v>
      </c>
      <c r="C40" s="25"/>
      <c r="D40" s="33"/>
    </row>
    <row r="41" spans="1:4" x14ac:dyDescent="0.2">
      <c r="A41" s="25"/>
      <c r="B41" s="7" t="s">
        <v>44</v>
      </c>
      <c r="C41" s="25"/>
      <c r="D41" s="33"/>
    </row>
    <row r="42" spans="1:4" x14ac:dyDescent="0.2">
      <c r="A42" s="25"/>
      <c r="B42" s="7" t="s">
        <v>45</v>
      </c>
      <c r="C42" s="25"/>
      <c r="D42" s="33"/>
    </row>
    <row r="43" spans="1:4" x14ac:dyDescent="0.2">
      <c r="A43" s="25"/>
      <c r="B43" s="7" t="s">
        <v>46</v>
      </c>
      <c r="C43" s="25"/>
      <c r="D43" s="33"/>
    </row>
    <row r="44" spans="1:4" x14ac:dyDescent="0.2">
      <c r="A44" s="26"/>
      <c r="B44" s="7" t="s">
        <v>47</v>
      </c>
      <c r="C44" s="26"/>
      <c r="D44" s="34"/>
    </row>
    <row r="45" spans="1:4" x14ac:dyDescent="0.2">
      <c r="A45" s="36" t="s">
        <v>53</v>
      </c>
      <c r="B45" s="5" t="s">
        <v>49</v>
      </c>
      <c r="C45" s="28" t="s">
        <v>70</v>
      </c>
      <c r="D45" s="32"/>
    </row>
    <row r="46" spans="1:4" x14ac:dyDescent="0.2">
      <c r="A46" s="25"/>
      <c r="B46" s="5" t="s">
        <v>50</v>
      </c>
      <c r="C46" s="29"/>
      <c r="D46" s="33"/>
    </row>
    <row r="47" spans="1:4" x14ac:dyDescent="0.2">
      <c r="A47" s="25"/>
      <c r="B47" s="5" t="s">
        <v>51</v>
      </c>
      <c r="C47" s="29"/>
      <c r="D47" s="33"/>
    </row>
    <row r="48" spans="1:4" x14ac:dyDescent="0.2">
      <c r="A48" s="26"/>
      <c r="B48" s="5" t="s">
        <v>52</v>
      </c>
      <c r="C48" s="30"/>
      <c r="D48" s="34"/>
    </row>
    <row r="49" spans="2:2" x14ac:dyDescent="0.2">
      <c r="B49" s="1"/>
    </row>
  </sheetData>
  <mergeCells count="18">
    <mergeCell ref="A20:A21"/>
    <mergeCell ref="A22:A28"/>
    <mergeCell ref="A1:B1"/>
    <mergeCell ref="C1:D1"/>
    <mergeCell ref="C29:C44"/>
    <mergeCell ref="A29:A44"/>
    <mergeCell ref="C45:C48"/>
    <mergeCell ref="C22:C28"/>
    <mergeCell ref="C13:C15"/>
    <mergeCell ref="D13:D15"/>
    <mergeCell ref="D22:D28"/>
    <mergeCell ref="D29:D44"/>
    <mergeCell ref="D45:D48"/>
    <mergeCell ref="A45:A48"/>
    <mergeCell ref="A3:A9"/>
    <mergeCell ref="A10:A12"/>
    <mergeCell ref="A13:A15"/>
    <mergeCell ref="A17:A19"/>
  </mergeCells>
  <hyperlinks>
    <hyperlink ref="F1" r:id="rId1" xr:uid="{FD4A20FD-B281-425B-B14C-BC432D44776D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C5DDD-7656-47FA-BFE6-A52100C44E05}">
  <sheetPr>
    <tabColor theme="9" tint="-0.249977111117893"/>
  </sheetPr>
  <dimension ref="A1:AR245"/>
  <sheetViews>
    <sheetView topLeftCell="A25" workbookViewId="0">
      <selection activeCell="C2" sqref="C2:O53"/>
    </sheetView>
  </sheetViews>
  <sheetFormatPr baseColWidth="10" defaultRowHeight="12.75" x14ac:dyDescent="0.2"/>
  <cols>
    <col min="1" max="1" width="14.42578125" bestFit="1" customWidth="1"/>
    <col min="2" max="2" width="13.28515625" bestFit="1" customWidth="1"/>
    <col min="3" max="24" width="9.140625" bestFit="1" customWidth="1"/>
    <col min="25" max="44" width="7.5703125" bestFit="1" customWidth="1"/>
  </cols>
  <sheetData>
    <row r="1" spans="1:44" x14ac:dyDescent="0.2">
      <c r="A1" s="2" t="s">
        <v>75</v>
      </c>
      <c r="B1" s="2" t="s">
        <v>76</v>
      </c>
      <c r="C1" s="2" t="s">
        <v>107</v>
      </c>
      <c r="D1" s="2" t="s">
        <v>108</v>
      </c>
      <c r="E1" s="2" t="s">
        <v>109</v>
      </c>
      <c r="F1" s="2" t="s">
        <v>110</v>
      </c>
      <c r="G1" s="2" t="s">
        <v>111</v>
      </c>
      <c r="H1" s="2" t="s">
        <v>112</v>
      </c>
      <c r="I1" s="2" t="s">
        <v>113</v>
      </c>
      <c r="J1" s="2" t="s">
        <v>114</v>
      </c>
      <c r="K1" s="2" t="s">
        <v>115</v>
      </c>
      <c r="L1" s="2" t="s">
        <v>116</v>
      </c>
      <c r="M1" s="2" t="s">
        <v>117</v>
      </c>
      <c r="N1" s="2" t="s">
        <v>118</v>
      </c>
      <c r="O1" s="2" t="s">
        <v>119</v>
      </c>
      <c r="P1" s="14" t="s">
        <v>120</v>
      </c>
      <c r="Q1" s="2" t="s">
        <v>121</v>
      </c>
      <c r="R1" s="2" t="s">
        <v>122</v>
      </c>
      <c r="S1" s="2" t="s">
        <v>123</v>
      </c>
      <c r="T1" s="2" t="s">
        <v>124</v>
      </c>
      <c r="U1" s="2" t="s">
        <v>125</v>
      </c>
      <c r="V1" s="2" t="s">
        <v>126</v>
      </c>
      <c r="W1" s="2" t="s">
        <v>127</v>
      </c>
      <c r="X1" s="2" t="s">
        <v>128</v>
      </c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x14ac:dyDescent="0.2">
      <c r="A2" s="3" t="s">
        <v>77</v>
      </c>
      <c r="B2" s="3" t="s">
        <v>78</v>
      </c>
      <c r="C2" s="15">
        <v>1776768.2898256681</v>
      </c>
      <c r="D2" s="15">
        <v>1857733.0037287455</v>
      </c>
      <c r="E2" s="15">
        <v>1938697.7176318227</v>
      </c>
      <c r="F2" s="15">
        <v>1909039.4835404777</v>
      </c>
      <c r="G2" s="15">
        <v>1879381.2494491325</v>
      </c>
      <c r="H2" s="15">
        <v>1884242.2121609342</v>
      </c>
      <c r="I2" s="15">
        <v>1889103.1748727362</v>
      </c>
      <c r="J2" s="15">
        <v>1895050.9357275632</v>
      </c>
      <c r="K2" s="15">
        <v>1863487.8100514959</v>
      </c>
      <c r="L2" s="15">
        <v>1861778.6513795098</v>
      </c>
      <c r="M2" s="15">
        <v>1799201.5926041512</v>
      </c>
      <c r="N2" s="15">
        <v>1823094.0676956458</v>
      </c>
      <c r="O2" s="15">
        <v>1832267.3187615888</v>
      </c>
      <c r="P2" s="16">
        <v>1813162.8551355244</v>
      </c>
      <c r="Q2" s="3"/>
      <c r="R2" s="3"/>
      <c r="S2" s="3"/>
      <c r="T2" s="3"/>
      <c r="U2" s="3"/>
      <c r="V2" s="3"/>
      <c r="W2" s="3"/>
      <c r="X2" s="3"/>
    </row>
    <row r="3" spans="1:44" x14ac:dyDescent="0.2">
      <c r="A3" s="3" t="s">
        <v>77</v>
      </c>
      <c r="B3" s="3" t="s">
        <v>79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>
        <v>1813162.8551355244</v>
      </c>
      <c r="Q3" s="15">
        <v>1734495.3122855695</v>
      </c>
      <c r="R3" s="15">
        <v>1701292.1285566755</v>
      </c>
      <c r="S3" s="15">
        <v>1642718.9266497651</v>
      </c>
      <c r="T3" s="15">
        <v>1620165.2339162</v>
      </c>
      <c r="U3" s="15">
        <v>1561508.2434873912</v>
      </c>
      <c r="V3" s="15">
        <v>1534821.6476901178</v>
      </c>
      <c r="W3" s="15">
        <v>1520987.1378489893</v>
      </c>
      <c r="X3" s="15">
        <v>1488383.9318490089</v>
      </c>
    </row>
    <row r="4" spans="1:44" x14ac:dyDescent="0.2">
      <c r="A4" s="3" t="s">
        <v>80</v>
      </c>
      <c r="B4" s="3" t="s">
        <v>78</v>
      </c>
      <c r="C4" s="15">
        <v>152617.10691952234</v>
      </c>
      <c r="D4" s="15">
        <v>149510.32507712074</v>
      </c>
      <c r="E4" s="15">
        <v>146403.54323471914</v>
      </c>
      <c r="F4" s="15">
        <v>145892.65734955718</v>
      </c>
      <c r="G4" s="15">
        <v>145381.77146439519</v>
      </c>
      <c r="H4" s="15">
        <v>142867.40744889938</v>
      </c>
      <c r="I4" s="15">
        <v>140353.04343340357</v>
      </c>
      <c r="J4" s="15">
        <v>140773.89495434379</v>
      </c>
      <c r="K4" s="15">
        <v>139168.55387254001</v>
      </c>
      <c r="L4" s="15">
        <v>119622.97937054528</v>
      </c>
      <c r="M4" s="15">
        <v>116743.12826954349</v>
      </c>
      <c r="N4" s="15">
        <v>123603.90930138601</v>
      </c>
      <c r="O4" s="15">
        <v>119628.26437993717</v>
      </c>
      <c r="P4" s="16">
        <v>119660.67204781325</v>
      </c>
      <c r="Q4" s="3"/>
      <c r="R4" s="3"/>
      <c r="S4" s="3"/>
      <c r="T4" s="3"/>
      <c r="U4" s="3"/>
      <c r="V4" s="3"/>
      <c r="W4" s="3"/>
      <c r="X4" s="19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44" x14ac:dyDescent="0.2">
      <c r="A5" s="3" t="s">
        <v>80</v>
      </c>
      <c r="B5" s="3" t="s">
        <v>79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6">
        <v>119660.67204781325</v>
      </c>
      <c r="Q5" s="15">
        <v>110724.4038233952</v>
      </c>
      <c r="R5" s="15">
        <v>107761.76043371196</v>
      </c>
      <c r="S5" s="15">
        <v>102907.52617568799</v>
      </c>
      <c r="T5" s="15">
        <v>99939.280599563266</v>
      </c>
      <c r="U5" s="15">
        <v>96976.637209880006</v>
      </c>
      <c r="V5" s="15">
        <v>93315.939436603527</v>
      </c>
      <c r="W5" s="15">
        <v>91641.76949501803</v>
      </c>
      <c r="X5" s="15">
        <v>88679.133527832222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</row>
    <row r="6" spans="1:44" x14ac:dyDescent="0.2">
      <c r="A6" s="3" t="s">
        <v>81</v>
      </c>
      <c r="B6" s="3" t="s">
        <v>78</v>
      </c>
      <c r="C6" s="15">
        <v>31537.852436792738</v>
      </c>
      <c r="D6" s="15">
        <v>32648.733615864076</v>
      </c>
      <c r="E6" s="15">
        <v>33759.614794935413</v>
      </c>
      <c r="F6" s="15">
        <v>35074.327247424226</v>
      </c>
      <c r="G6" s="15">
        <v>36389.039699913032</v>
      </c>
      <c r="H6" s="15">
        <v>38118.81845728933</v>
      </c>
      <c r="I6" s="15">
        <v>39848.597214665635</v>
      </c>
      <c r="J6" s="15">
        <v>39863.017815714731</v>
      </c>
      <c r="K6" s="15">
        <v>38369.759675684203</v>
      </c>
      <c r="L6" s="15">
        <v>40456.755390098806</v>
      </c>
      <c r="M6" s="15">
        <v>43544.256933089971</v>
      </c>
      <c r="N6" s="15">
        <v>42794.366384233093</v>
      </c>
      <c r="O6" s="15">
        <v>46635.329404254357</v>
      </c>
      <c r="P6" s="16">
        <v>46311.825938079892</v>
      </c>
      <c r="Q6" s="3"/>
      <c r="R6" s="3"/>
      <c r="S6" s="3"/>
      <c r="T6" s="3"/>
      <c r="U6" s="3"/>
      <c r="V6" s="3"/>
      <c r="W6" s="3"/>
      <c r="X6" s="3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44" x14ac:dyDescent="0.2">
      <c r="A7" s="3" t="s">
        <v>81</v>
      </c>
      <c r="B7" s="3" t="s">
        <v>79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>
        <v>46311.825938079892</v>
      </c>
      <c r="Q7" s="15">
        <v>45270.093507882673</v>
      </c>
      <c r="R7" s="15">
        <v>44643.80275519612</v>
      </c>
      <c r="S7" s="15">
        <v>43198.067323295756</v>
      </c>
      <c r="T7" s="15">
        <v>42545.245665741772</v>
      </c>
      <c r="U7" s="15">
        <v>41918.954913055211</v>
      </c>
      <c r="V7" s="15">
        <v>41763.158921705428</v>
      </c>
      <c r="W7" s="15">
        <v>41486.672601245104</v>
      </c>
      <c r="X7" s="15">
        <v>40860.381848558551</v>
      </c>
      <c r="AR7" s="10"/>
    </row>
    <row r="8" spans="1:44" x14ac:dyDescent="0.2">
      <c r="A8" s="3" t="s">
        <v>82</v>
      </c>
      <c r="B8" s="3" t="s">
        <v>78</v>
      </c>
      <c r="C8" s="15">
        <v>10364.700373698404</v>
      </c>
      <c r="D8" s="15">
        <v>10482.448958521491</v>
      </c>
      <c r="E8" s="15">
        <v>10600.197543344577</v>
      </c>
      <c r="F8" s="15">
        <v>10462.851538151775</v>
      </c>
      <c r="G8" s="15">
        <v>10325.505532958976</v>
      </c>
      <c r="H8" s="15">
        <v>10323.396490883199</v>
      </c>
      <c r="I8" s="15">
        <v>10321.287448807418</v>
      </c>
      <c r="J8" s="15">
        <v>10124.738905199869</v>
      </c>
      <c r="K8" s="15">
        <v>9942.2138027586188</v>
      </c>
      <c r="L8" s="15">
        <v>10338.960184337851</v>
      </c>
      <c r="M8" s="15">
        <v>9621.6661936557502</v>
      </c>
      <c r="N8" s="15">
        <v>10150.030528981908</v>
      </c>
      <c r="O8" s="15">
        <v>10386.917252081319</v>
      </c>
      <c r="P8" s="16">
        <v>10217.567379957949</v>
      </c>
      <c r="Q8" s="3"/>
      <c r="R8" s="3"/>
      <c r="S8" s="3"/>
      <c r="T8" s="3"/>
      <c r="U8" s="3"/>
      <c r="V8" s="3"/>
      <c r="W8" s="3"/>
      <c r="X8" s="3"/>
      <c r="AR8" s="11"/>
    </row>
    <row r="9" spans="1:44" x14ac:dyDescent="0.2">
      <c r="A9" s="3" t="s">
        <v>82</v>
      </c>
      <c r="B9" s="3" t="s">
        <v>79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6">
        <v>10217.567379957949</v>
      </c>
      <c r="Q9" s="15">
        <v>9526.6519855775769</v>
      </c>
      <c r="R9" s="15">
        <v>9283.4451702156584</v>
      </c>
      <c r="S9" s="15">
        <v>9013.0484671442464</v>
      </c>
      <c r="T9" s="15">
        <v>8761.3696040305931</v>
      </c>
      <c r="U9" s="15">
        <v>8518.1627886686729</v>
      </c>
      <c r="V9" s="15">
        <v>8398.1305858451069</v>
      </c>
      <c r="W9" s="15">
        <v>8383.7647103243289</v>
      </c>
      <c r="X9" s="15">
        <v>8140.5578949624087</v>
      </c>
    </row>
    <row r="10" spans="1:44" x14ac:dyDescent="0.2">
      <c r="A10" s="3" t="s">
        <v>83</v>
      </c>
      <c r="B10" s="3" t="s">
        <v>78</v>
      </c>
      <c r="C10" s="15">
        <v>7100.1382021846503</v>
      </c>
      <c r="D10" s="15">
        <v>7298.9957075505217</v>
      </c>
      <c r="E10" s="15">
        <v>7497.8532129163932</v>
      </c>
      <c r="F10" s="15">
        <v>7487.5917169702398</v>
      </c>
      <c r="G10" s="15">
        <v>7477.3302210240854</v>
      </c>
      <c r="H10" s="15">
        <v>7278.6158816011111</v>
      </c>
      <c r="I10" s="15">
        <v>7079.9015421781378</v>
      </c>
      <c r="J10" s="15">
        <v>7517.4354161608953</v>
      </c>
      <c r="K10" s="15">
        <v>7137.5789478988527</v>
      </c>
      <c r="L10" s="15">
        <v>7627.1415290209898</v>
      </c>
      <c r="M10" s="15">
        <v>7181.9784770052102</v>
      </c>
      <c r="N10" s="15">
        <v>7224.1993035302021</v>
      </c>
      <c r="O10" s="15">
        <v>7293.4769944843774</v>
      </c>
      <c r="P10" s="16">
        <v>7354.2584010589817</v>
      </c>
      <c r="Q10" s="3"/>
      <c r="R10" s="3"/>
      <c r="S10" s="3"/>
      <c r="T10" s="3"/>
      <c r="U10" s="3"/>
      <c r="V10" s="3"/>
      <c r="W10" s="3"/>
      <c r="X10" s="3"/>
    </row>
    <row r="11" spans="1:44" x14ac:dyDescent="0.2">
      <c r="A11" s="3" t="s">
        <v>83</v>
      </c>
      <c r="B11" s="3" t="s">
        <v>79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6">
        <v>7354.2584010589817</v>
      </c>
      <c r="Q11" s="15">
        <v>6633.9671143344294</v>
      </c>
      <c r="R11" s="15">
        <v>6488.870358125183</v>
      </c>
      <c r="S11" s="15">
        <v>6144.4493541649008</v>
      </c>
      <c r="T11" s="15">
        <v>5939.6607355514043</v>
      </c>
      <c r="U11" s="15">
        <v>5794.5639793421578</v>
      </c>
      <c r="V11" s="15">
        <v>5629.0091970652938</v>
      </c>
      <c r="W11" s="15">
        <v>5559.2359953082314</v>
      </c>
      <c r="X11" s="15">
        <v>5414.1392390989849</v>
      </c>
    </row>
    <row r="12" spans="1:44" x14ac:dyDescent="0.2">
      <c r="A12" s="3" t="s">
        <v>84</v>
      </c>
      <c r="B12" s="3" t="s">
        <v>78</v>
      </c>
      <c r="C12" s="15">
        <v>23449.723482562396</v>
      </c>
      <c r="D12" s="15">
        <v>22347.292577029657</v>
      </c>
      <c r="E12" s="15">
        <v>21244.861671496918</v>
      </c>
      <c r="F12" s="15">
        <v>20512.087922568106</v>
      </c>
      <c r="G12" s="15">
        <v>19779.314173639294</v>
      </c>
      <c r="H12" s="15">
        <v>19739.936140240294</v>
      </c>
      <c r="I12" s="15">
        <v>19700.558106841294</v>
      </c>
      <c r="J12" s="15">
        <v>19595.625807810968</v>
      </c>
      <c r="K12" s="15">
        <v>19118.020727322692</v>
      </c>
      <c r="L12" s="15">
        <v>19259.741519923744</v>
      </c>
      <c r="M12" s="15">
        <v>17867.159213000712</v>
      </c>
      <c r="N12" s="15">
        <v>17716.526201502798</v>
      </c>
      <c r="O12" s="15">
        <v>18482.520288693282</v>
      </c>
      <c r="P12" s="16">
        <v>18463.74370077765</v>
      </c>
      <c r="Q12" s="3"/>
      <c r="R12" s="3"/>
      <c r="S12" s="3"/>
      <c r="T12" s="3"/>
      <c r="U12" s="3"/>
      <c r="V12" s="3"/>
      <c r="W12" s="3"/>
      <c r="X12" s="3"/>
    </row>
    <row r="13" spans="1:44" x14ac:dyDescent="0.2">
      <c r="A13" s="3" t="s">
        <v>84</v>
      </c>
      <c r="B13" s="3" t="s">
        <v>79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>
        <v>18463.74370077765</v>
      </c>
      <c r="Q13" s="15">
        <v>17272.972897588897</v>
      </c>
      <c r="R13" s="15">
        <v>16946.24495066957</v>
      </c>
      <c r="S13" s="15">
        <v>16437.351570822837</v>
      </c>
      <c r="T13" s="15">
        <v>16075.305709557122</v>
      </c>
      <c r="U13" s="15">
        <v>15748.577762637793</v>
      </c>
      <c r="V13" s="15">
        <v>15455.432810710168</v>
      </c>
      <c r="W13" s="15">
        <v>15458.915788432263</v>
      </c>
      <c r="X13" s="15">
        <v>15132.187841512936</v>
      </c>
    </row>
    <row r="14" spans="1:44" x14ac:dyDescent="0.2">
      <c r="A14" s="3" t="s">
        <v>85</v>
      </c>
      <c r="B14" s="3" t="s">
        <v>78</v>
      </c>
      <c r="C14" s="15">
        <v>238286.8808855215</v>
      </c>
      <c r="D14" s="15">
        <v>240685.04137962242</v>
      </c>
      <c r="E14" s="15">
        <v>243083.20187372336</v>
      </c>
      <c r="F14" s="15">
        <v>240383.83794974722</v>
      </c>
      <c r="G14" s="15">
        <v>237684.47402577102</v>
      </c>
      <c r="H14" s="15">
        <v>240156.99893664569</v>
      </c>
      <c r="I14" s="15">
        <v>242629.52384752038</v>
      </c>
      <c r="J14" s="15">
        <v>248813.05783565174</v>
      </c>
      <c r="K14" s="15">
        <v>248297.14321170226</v>
      </c>
      <c r="L14" s="15">
        <v>268822.2196715129</v>
      </c>
      <c r="M14" s="15">
        <v>260234.1826146626</v>
      </c>
      <c r="N14" s="15">
        <v>258994.45739020215</v>
      </c>
      <c r="O14" s="15">
        <v>260994.85267943304</v>
      </c>
      <c r="P14" s="16">
        <v>237084.46968903215</v>
      </c>
      <c r="Q14" s="3"/>
      <c r="R14" s="3"/>
      <c r="S14" s="3"/>
      <c r="T14" s="3"/>
      <c r="U14" s="3"/>
      <c r="V14" s="3"/>
      <c r="W14" s="3"/>
      <c r="X14" s="3"/>
    </row>
    <row r="15" spans="1:44" x14ac:dyDescent="0.2">
      <c r="A15" s="3" t="s">
        <v>85</v>
      </c>
      <c r="B15" s="3" t="s">
        <v>79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6">
        <v>237084.46968903215</v>
      </c>
      <c r="Q15" s="15">
        <v>231267.38864293101</v>
      </c>
      <c r="R15" s="15">
        <v>228399.1581957507</v>
      </c>
      <c r="S15" s="15">
        <v>221004.5784866552</v>
      </c>
      <c r="T15" s="15">
        <v>219216.16678462271</v>
      </c>
      <c r="U15" s="15">
        <v>216347.9363374424</v>
      </c>
      <c r="V15" s="15">
        <v>214924.17001390803</v>
      </c>
      <c r="W15" s="15">
        <v>214093.43236349741</v>
      </c>
      <c r="X15" s="15">
        <v>211225.20951929607</v>
      </c>
    </row>
    <row r="16" spans="1:44" x14ac:dyDescent="0.2">
      <c r="A16" s="3" t="s">
        <v>86</v>
      </c>
      <c r="B16" s="3" t="s">
        <v>78</v>
      </c>
      <c r="C16" s="15">
        <v>52628.547995934139</v>
      </c>
      <c r="D16" s="15">
        <v>54045.750177892362</v>
      </c>
      <c r="E16" s="15">
        <v>55462.952359850577</v>
      </c>
      <c r="F16" s="15">
        <v>55315.402790485954</v>
      </c>
      <c r="G16" s="15">
        <v>55167.853221121339</v>
      </c>
      <c r="H16" s="15">
        <v>54829.607970411394</v>
      </c>
      <c r="I16" s="15">
        <v>54491.362719701443</v>
      </c>
      <c r="J16" s="15">
        <v>49769.692384291571</v>
      </c>
      <c r="K16" s="15">
        <v>50883.538843969196</v>
      </c>
      <c r="L16" s="15">
        <v>56945.887130420684</v>
      </c>
      <c r="M16" s="15">
        <v>55763.950047609971</v>
      </c>
      <c r="N16" s="15">
        <v>55673.282644406332</v>
      </c>
      <c r="O16" s="15">
        <v>53905.780238894025</v>
      </c>
      <c r="P16" s="16">
        <v>53668.977869251379</v>
      </c>
      <c r="Q16" s="3"/>
      <c r="R16" s="3"/>
      <c r="S16" s="3"/>
      <c r="T16" s="3"/>
      <c r="U16" s="3"/>
      <c r="V16" s="3"/>
      <c r="W16" s="3"/>
      <c r="X16" s="3"/>
    </row>
    <row r="17" spans="1:24" x14ac:dyDescent="0.2">
      <c r="A17" s="3" t="s">
        <v>86</v>
      </c>
      <c r="B17" s="3" t="s">
        <v>79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6">
        <v>53668.977869251379</v>
      </c>
      <c r="Q17" s="15">
        <v>49886.484540071957</v>
      </c>
      <c r="R17" s="15">
        <v>48589.2959512909</v>
      </c>
      <c r="S17" s="15">
        <v>47002.875534430335</v>
      </c>
      <c r="T17" s="15">
        <v>46070.102603267587</v>
      </c>
      <c r="U17" s="15">
        <v>44772.914014486531</v>
      </c>
      <c r="V17" s="15">
        <v>43589.725511243065</v>
      </c>
      <c r="W17" s="15">
        <v>43225.899097723021</v>
      </c>
      <c r="X17" s="15">
        <v>41928.710508941964</v>
      </c>
    </row>
    <row r="18" spans="1:24" x14ac:dyDescent="0.2">
      <c r="A18" s="3" t="s">
        <v>87</v>
      </c>
      <c r="B18" s="3" t="s">
        <v>78</v>
      </c>
      <c r="C18" s="15">
        <v>17301.884842296397</v>
      </c>
      <c r="D18" s="15">
        <v>16779.484734618603</v>
      </c>
      <c r="E18" s="15">
        <v>16257.084626940812</v>
      </c>
      <c r="F18" s="15">
        <v>16496.719362092474</v>
      </c>
      <c r="G18" s="15">
        <v>16736.354097244137</v>
      </c>
      <c r="H18" s="15">
        <v>16256.960682520417</v>
      </c>
      <c r="I18" s="15">
        <v>15777.567267796694</v>
      </c>
      <c r="J18" s="15">
        <v>15142.42643273799</v>
      </c>
      <c r="K18" s="15">
        <v>14714.331364355694</v>
      </c>
      <c r="L18" s="15">
        <v>16741.058182185541</v>
      </c>
      <c r="M18" s="15">
        <v>15520.968942241811</v>
      </c>
      <c r="N18" s="15">
        <v>16141.163665023174</v>
      </c>
      <c r="O18" s="15">
        <v>16871.242949953768</v>
      </c>
      <c r="P18" s="16">
        <v>16317.028007377825</v>
      </c>
      <c r="Q18" s="3"/>
      <c r="R18" s="3"/>
      <c r="S18" s="3"/>
      <c r="T18" s="3"/>
      <c r="U18" s="3"/>
      <c r="V18" s="3"/>
      <c r="W18" s="3"/>
      <c r="X18" s="3"/>
    </row>
    <row r="19" spans="1:24" x14ac:dyDescent="0.2">
      <c r="A19" s="3" t="s">
        <v>87</v>
      </c>
      <c r="B19" s="3" t="s">
        <v>79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>
        <v>16317.028007377825</v>
      </c>
      <c r="Q19" s="15">
        <v>15252.912213545213</v>
      </c>
      <c r="R19" s="15">
        <v>14902.872977421117</v>
      </c>
      <c r="S19" s="15">
        <v>14466.511816107368</v>
      </c>
      <c r="T19" s="15">
        <v>14088.486835183157</v>
      </c>
      <c r="U19" s="15">
        <v>13738.447599059062</v>
      </c>
      <c r="V19" s="15">
        <v>13534.549540563065</v>
      </c>
      <c r="W19" s="15">
        <v>13444.91204819881</v>
      </c>
      <c r="X19" s="15">
        <v>13095.727854740133</v>
      </c>
    </row>
    <row r="20" spans="1:24" x14ac:dyDescent="0.2">
      <c r="A20" s="3" t="s">
        <v>88</v>
      </c>
      <c r="B20" s="3" t="s">
        <v>78</v>
      </c>
      <c r="C20" s="15">
        <v>19892.944270409338</v>
      </c>
      <c r="D20" s="15">
        <v>19794.752323407331</v>
      </c>
      <c r="E20" s="15">
        <v>19696.560376405319</v>
      </c>
      <c r="F20" s="15">
        <v>19679.572711403209</v>
      </c>
      <c r="G20" s="15">
        <v>19662.585046401095</v>
      </c>
      <c r="H20" s="15">
        <v>19934.395369337264</v>
      </c>
      <c r="I20" s="15">
        <v>20206.205692273434</v>
      </c>
      <c r="J20" s="15">
        <v>19605.291977536781</v>
      </c>
      <c r="K20" s="15">
        <v>18231.368085449518</v>
      </c>
      <c r="L20" s="15">
        <v>19734.865822249027</v>
      </c>
      <c r="M20" s="15">
        <v>18763.888555858939</v>
      </c>
      <c r="N20" s="15">
        <v>18694.881000768215</v>
      </c>
      <c r="O20" s="15">
        <v>18985.568537670846</v>
      </c>
      <c r="P20" s="16">
        <v>18635.897629466293</v>
      </c>
      <c r="Q20" s="3"/>
      <c r="R20" s="3"/>
      <c r="S20" s="3"/>
      <c r="T20" s="3"/>
      <c r="U20" s="3"/>
      <c r="V20" s="3"/>
      <c r="W20" s="3"/>
      <c r="X20" s="3"/>
    </row>
    <row r="21" spans="1:24" x14ac:dyDescent="0.2">
      <c r="A21" s="3" t="s">
        <v>88</v>
      </c>
      <c r="B21" s="3" t="s">
        <v>79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>
        <v>18635.897629466293</v>
      </c>
      <c r="Q21" s="15">
        <v>17143.261315347128</v>
      </c>
      <c r="R21" s="15">
        <v>16487.232641182356</v>
      </c>
      <c r="S21" s="15">
        <v>15802.643365309725</v>
      </c>
      <c r="T21" s="15">
        <v>15141.580396878762</v>
      </c>
      <c r="U21" s="15">
        <v>14485.55172271399</v>
      </c>
      <c r="V21" s="15">
        <v>14033.363866799798</v>
      </c>
      <c r="W21" s="15">
        <v>13611.46625780754</v>
      </c>
      <c r="X21" s="15">
        <v>12955.437583642764</v>
      </c>
    </row>
    <row r="22" spans="1:24" x14ac:dyDescent="0.2">
      <c r="A22" s="3" t="s">
        <v>89</v>
      </c>
      <c r="B22" s="3" t="s">
        <v>78</v>
      </c>
      <c r="C22" s="15">
        <v>73371.038844467781</v>
      </c>
      <c r="D22" s="15">
        <v>73009.610719222575</v>
      </c>
      <c r="E22" s="15">
        <v>72648.182593977384</v>
      </c>
      <c r="F22" s="15">
        <v>70542.582238387826</v>
      </c>
      <c r="G22" s="15">
        <v>68436.981882798267</v>
      </c>
      <c r="H22" s="15">
        <v>66773.541394535045</v>
      </c>
      <c r="I22" s="15">
        <v>65110.100906271808</v>
      </c>
      <c r="J22" s="15">
        <v>68795.672522290028</v>
      </c>
      <c r="K22" s="15">
        <v>62605.825177033526</v>
      </c>
      <c r="L22" s="15">
        <v>62410.413627137852</v>
      </c>
      <c r="M22" s="15">
        <v>59466.037356672663</v>
      </c>
      <c r="N22" s="15">
        <v>61077.964428130508</v>
      </c>
      <c r="O22" s="15">
        <v>63480.362042281631</v>
      </c>
      <c r="P22" s="16">
        <v>61865.529548845625</v>
      </c>
      <c r="Q22" s="3"/>
      <c r="R22" s="3"/>
      <c r="S22" s="3"/>
      <c r="T22" s="3"/>
      <c r="U22" s="3"/>
      <c r="V22" s="3"/>
      <c r="W22" s="3"/>
      <c r="X22" s="3"/>
    </row>
    <row r="23" spans="1:24" x14ac:dyDescent="0.2">
      <c r="A23" s="3" t="s">
        <v>89</v>
      </c>
      <c r="B23" s="3" t="s">
        <v>79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>
        <v>61865.529548845625</v>
      </c>
      <c r="Q23" s="15">
        <v>57341.157064851373</v>
      </c>
      <c r="R23" s="15">
        <v>55636.396443196762</v>
      </c>
      <c r="S23" s="15">
        <v>53667.811508684783</v>
      </c>
      <c r="T23" s="15">
        <v>52032.78310120925</v>
      </c>
      <c r="U23" s="15">
        <v>50257.401926533996</v>
      </c>
      <c r="V23" s="15">
        <v>49045.18350179759</v>
      </c>
      <c r="W23" s="15">
        <v>48280.994663792095</v>
      </c>
      <c r="X23" s="15">
        <v>46576.234042137483</v>
      </c>
    </row>
    <row r="24" spans="1:24" x14ac:dyDescent="0.2">
      <c r="A24" s="3" t="s">
        <v>90</v>
      </c>
      <c r="B24" s="3" t="s">
        <v>78</v>
      </c>
      <c r="C24" s="15">
        <v>15663.695880698049</v>
      </c>
      <c r="D24" s="15">
        <v>15569.047430992548</v>
      </c>
      <c r="E24" s="15">
        <v>15474.39898128705</v>
      </c>
      <c r="F24" s="15">
        <v>15503.789042833268</v>
      </c>
      <c r="G24" s="15">
        <v>15533.179104379489</v>
      </c>
      <c r="H24" s="15">
        <v>15741.770848984295</v>
      </c>
      <c r="I24" s="15">
        <v>15950.3625935891</v>
      </c>
      <c r="J24" s="15">
        <v>15605.128669084683</v>
      </c>
      <c r="K24" s="15">
        <v>15714.086265202861</v>
      </c>
      <c r="L24" s="15">
        <v>16331.299719821318</v>
      </c>
      <c r="M24" s="15">
        <v>16417.167356202022</v>
      </c>
      <c r="N24" s="15">
        <v>16708.346055693124</v>
      </c>
      <c r="O24" s="15">
        <v>17022.256708463137</v>
      </c>
      <c r="P24" s="16">
        <v>17348.665208142447</v>
      </c>
      <c r="Q24" s="3"/>
      <c r="R24" s="3"/>
      <c r="S24" s="3"/>
      <c r="T24" s="3"/>
      <c r="U24" s="3"/>
      <c r="V24" s="3"/>
      <c r="W24" s="3"/>
      <c r="X24" s="3"/>
    </row>
    <row r="25" spans="1:24" x14ac:dyDescent="0.2">
      <c r="A25" s="3" t="s">
        <v>90</v>
      </c>
      <c r="B25" s="3" t="s">
        <v>79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>
        <v>17348.665208142447</v>
      </c>
      <c r="Q25" s="15">
        <v>16568.105670899011</v>
      </c>
      <c r="R25" s="15">
        <v>16376.141709247826</v>
      </c>
      <c r="S25" s="15">
        <v>16251.42359838698</v>
      </c>
      <c r="T25" s="15">
        <v>16032.413786598643</v>
      </c>
      <c r="U25" s="15">
        <v>15840.449824947458</v>
      </c>
      <c r="V25" s="15">
        <v>15909.133630336286</v>
      </c>
      <c r="W25" s="15">
        <v>16156.798355945004</v>
      </c>
      <c r="X25" s="15">
        <v>15964.834394293819</v>
      </c>
    </row>
    <row r="26" spans="1:24" x14ac:dyDescent="0.2">
      <c r="A26" s="3" t="s">
        <v>91</v>
      </c>
      <c r="B26" s="3" t="s">
        <v>78</v>
      </c>
      <c r="C26" s="15">
        <v>5054.9231602032442</v>
      </c>
      <c r="D26" s="15">
        <v>5233.3035616341549</v>
      </c>
      <c r="E26" s="15">
        <v>5411.6839630650666</v>
      </c>
      <c r="F26" s="15">
        <v>5722.3497782113245</v>
      </c>
      <c r="G26" s="15">
        <v>6033.0155933575825</v>
      </c>
      <c r="H26" s="15">
        <v>5824.340203639661</v>
      </c>
      <c r="I26" s="15">
        <v>5615.6648139217377</v>
      </c>
      <c r="J26" s="15">
        <v>5286.8824760045154</v>
      </c>
      <c r="K26" s="15">
        <v>5201.306766458425</v>
      </c>
      <c r="L26" s="15">
        <v>5360.9798618525965</v>
      </c>
      <c r="M26" s="15">
        <v>4910.6741542441941</v>
      </c>
      <c r="N26" s="15">
        <v>5400.8713662294513</v>
      </c>
      <c r="O26" s="15">
        <v>5721.3408027289361</v>
      </c>
      <c r="P26" s="16">
        <v>5496.6854750414177</v>
      </c>
      <c r="Q26" s="3"/>
      <c r="R26" s="3"/>
      <c r="S26" s="3"/>
      <c r="T26" s="3"/>
      <c r="U26" s="3"/>
      <c r="V26" s="3"/>
      <c r="W26" s="3"/>
      <c r="X26" s="3"/>
    </row>
    <row r="27" spans="1:24" x14ac:dyDescent="0.2">
      <c r="A27" s="3" t="s">
        <v>91</v>
      </c>
      <c r="B27" s="3" t="s">
        <v>79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>
        <v>5496.6854750414177</v>
      </c>
      <c r="Q27" s="15">
        <v>5224.0515661467662</v>
      </c>
      <c r="R27" s="15">
        <v>5135.740209407526</v>
      </c>
      <c r="S27" s="15">
        <v>5060.3653291937308</v>
      </c>
      <c r="T27" s="15">
        <v>4959.4528739340403</v>
      </c>
      <c r="U27" s="15">
        <v>4871.1415171947992</v>
      </c>
      <c r="V27" s="15">
        <v>4848.3112866888059</v>
      </c>
      <c r="W27" s="15">
        <v>4863.5583680857253</v>
      </c>
      <c r="X27" s="15">
        <v>4775.2470113464842</v>
      </c>
    </row>
    <row r="28" spans="1:24" x14ac:dyDescent="0.2">
      <c r="A28" s="3" t="s">
        <v>92</v>
      </c>
      <c r="B28" s="3" t="s">
        <v>78</v>
      </c>
      <c r="C28" s="15">
        <v>394129.53410226188</v>
      </c>
      <c r="D28" s="15">
        <v>434660.70408337296</v>
      </c>
      <c r="E28" s="15">
        <v>475191.87406448397</v>
      </c>
      <c r="F28" s="15">
        <v>460489.58171840443</v>
      </c>
      <c r="G28" s="15">
        <v>445787.28937232483</v>
      </c>
      <c r="H28" s="15">
        <v>453950.5200724121</v>
      </c>
      <c r="I28" s="15">
        <v>462113.75077249925</v>
      </c>
      <c r="J28" s="15">
        <v>460073.60192806518</v>
      </c>
      <c r="K28" s="15">
        <v>435692.71512421319</v>
      </c>
      <c r="L28" s="15">
        <v>442167.90784988261</v>
      </c>
      <c r="M28" s="15">
        <v>426203.80214676145</v>
      </c>
      <c r="N28" s="15">
        <v>417405.39302928135</v>
      </c>
      <c r="O28" s="15">
        <v>423716.50566153001</v>
      </c>
      <c r="P28" s="16">
        <v>422159.62991017266</v>
      </c>
      <c r="Q28" s="3"/>
      <c r="R28" s="3"/>
      <c r="S28" s="3"/>
      <c r="T28" s="3"/>
      <c r="U28" s="3"/>
      <c r="V28" s="3"/>
      <c r="W28" s="3"/>
      <c r="X28" s="3"/>
    </row>
    <row r="29" spans="1:24" x14ac:dyDescent="0.2">
      <c r="A29" s="3" t="s">
        <v>92</v>
      </c>
      <c r="B29" s="3" t="s">
        <v>79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6">
        <v>422159.62991017266</v>
      </c>
      <c r="Q29" s="15">
        <v>405674.03154893906</v>
      </c>
      <c r="R29" s="15">
        <v>397230.20281052293</v>
      </c>
      <c r="S29" s="15">
        <v>384020.08814479207</v>
      </c>
      <c r="T29" s="15">
        <v>383218.53292046976</v>
      </c>
      <c r="U29" s="15">
        <v>349391.51803515956</v>
      </c>
      <c r="V29" s="15">
        <v>341207.3041733976</v>
      </c>
      <c r="W29" s="15">
        <v>336658.71783579321</v>
      </c>
      <c r="X29" s="15">
        <v>328813.99675814877</v>
      </c>
    </row>
    <row r="30" spans="1:24" x14ac:dyDescent="0.2">
      <c r="A30" s="3" t="s">
        <v>93</v>
      </c>
      <c r="B30" s="3" t="s">
        <v>78</v>
      </c>
      <c r="C30" s="15">
        <v>206419.56428018771</v>
      </c>
      <c r="D30" s="15">
        <v>232920.38766542327</v>
      </c>
      <c r="E30" s="15">
        <v>259421.21105065881</v>
      </c>
      <c r="F30" s="15">
        <v>258867.92943339367</v>
      </c>
      <c r="G30" s="15">
        <v>258314.64781612853</v>
      </c>
      <c r="H30" s="15">
        <v>259367.26347409363</v>
      </c>
      <c r="I30" s="15">
        <v>260419.87913205873</v>
      </c>
      <c r="J30" s="15">
        <v>267102.45193898561</v>
      </c>
      <c r="K30" s="15">
        <v>262125.10371642333</v>
      </c>
      <c r="L30" s="15">
        <v>249590.17861681446</v>
      </c>
      <c r="M30" s="15">
        <v>253252.34258730334</v>
      </c>
      <c r="N30" s="15">
        <v>288870.90869263484</v>
      </c>
      <c r="O30" s="15">
        <v>280363.33654116659</v>
      </c>
      <c r="P30" s="16">
        <v>284155.7933991524</v>
      </c>
      <c r="Q30" s="3"/>
      <c r="R30" s="3"/>
      <c r="S30" s="3"/>
      <c r="T30" s="3"/>
      <c r="U30" s="3"/>
      <c r="V30" s="3"/>
      <c r="W30" s="3"/>
      <c r="X30" s="3"/>
    </row>
    <row r="31" spans="1:24" x14ac:dyDescent="0.2">
      <c r="A31" s="3" t="s">
        <v>93</v>
      </c>
      <c r="B31" s="3" t="s">
        <v>79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>
        <v>284155.7933991524</v>
      </c>
      <c r="Q31" s="15">
        <v>281527.81315360131</v>
      </c>
      <c r="R31" s="15">
        <v>278403.59903575177</v>
      </c>
      <c r="S31" s="15">
        <v>268548.60626862629</v>
      </c>
      <c r="T31" s="15">
        <v>265616.72163697542</v>
      </c>
      <c r="U31" s="15">
        <v>262492.50751912594</v>
      </c>
      <c r="V31" s="15">
        <v>262073.81586743292</v>
      </c>
      <c r="W31" s="15">
        <v>259927.66893261718</v>
      </c>
      <c r="X31" s="15">
        <v>256803.45481476764</v>
      </c>
    </row>
    <row r="32" spans="1:24" x14ac:dyDescent="0.2">
      <c r="A32" s="3" t="s">
        <v>94</v>
      </c>
      <c r="B32" s="3" t="s">
        <v>78</v>
      </c>
      <c r="C32" s="15">
        <v>111715.02494898008</v>
      </c>
      <c r="D32" s="15">
        <v>122116.36001490487</v>
      </c>
      <c r="E32" s="15">
        <v>132517.69508082967</v>
      </c>
      <c r="F32" s="15">
        <v>126878.20365088304</v>
      </c>
      <c r="G32" s="15">
        <v>121238.71222093637</v>
      </c>
      <c r="H32" s="15">
        <v>119082.53607570587</v>
      </c>
      <c r="I32" s="15">
        <v>116926.35993047539</v>
      </c>
      <c r="J32" s="15">
        <v>119417.34628258143</v>
      </c>
      <c r="K32" s="15">
        <v>129554.05476558313</v>
      </c>
      <c r="L32" s="15">
        <v>123344.56502380413</v>
      </c>
      <c r="M32" s="15">
        <v>111928.93934574001</v>
      </c>
      <c r="N32" s="15">
        <v>106694.44545785437</v>
      </c>
      <c r="O32" s="15">
        <v>109583.21426794982</v>
      </c>
      <c r="P32" s="16">
        <v>103984.6428958328</v>
      </c>
      <c r="Q32" s="3"/>
      <c r="R32" s="3"/>
      <c r="S32" s="3"/>
      <c r="T32" s="3"/>
      <c r="U32" s="3"/>
      <c r="V32" s="3"/>
      <c r="W32" s="3"/>
      <c r="X32" s="3"/>
    </row>
    <row r="33" spans="1:24" x14ac:dyDescent="0.2">
      <c r="A33" s="3" t="s">
        <v>94</v>
      </c>
      <c r="B33" s="3" t="s">
        <v>79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>
        <v>103984.6428958328</v>
      </c>
      <c r="Q33" s="15">
        <v>98977.044971265263</v>
      </c>
      <c r="R33" s="15">
        <v>96748.005377777226</v>
      </c>
      <c r="S33" s="15">
        <v>92825.746819101812</v>
      </c>
      <c r="T33" s="15">
        <v>90950.952410292579</v>
      </c>
      <c r="U33" s="15">
        <v>88721.912816804528</v>
      </c>
      <c r="V33" s="15">
        <v>86788.41856450378</v>
      </c>
      <c r="W33" s="15">
        <v>85504.482661027636</v>
      </c>
      <c r="X33" s="15">
        <v>83275.443067539585</v>
      </c>
    </row>
    <row r="34" spans="1:24" x14ac:dyDescent="0.2">
      <c r="A34" s="3" t="s">
        <v>95</v>
      </c>
      <c r="B34" s="3" t="s">
        <v>78</v>
      </c>
      <c r="C34" s="15">
        <v>149314.98755834351</v>
      </c>
      <c r="D34" s="15">
        <v>150012.73746006755</v>
      </c>
      <c r="E34" s="15">
        <v>150710.48736179163</v>
      </c>
      <c r="F34" s="15">
        <v>151567.98691335725</v>
      </c>
      <c r="G34" s="15">
        <v>152425.48646492287</v>
      </c>
      <c r="H34" s="15">
        <v>152993.68990506249</v>
      </c>
      <c r="I34" s="15">
        <v>153561.89334520212</v>
      </c>
      <c r="J34" s="15">
        <v>156528.76647091529</v>
      </c>
      <c r="K34" s="15">
        <v>149837.472366292</v>
      </c>
      <c r="L34" s="15">
        <v>156288.5043356877</v>
      </c>
      <c r="M34" s="15">
        <v>154087.3257520647</v>
      </c>
      <c r="N34" s="15">
        <v>152000.09693690762</v>
      </c>
      <c r="O34" s="15">
        <v>151260.71094080352</v>
      </c>
      <c r="P34" s="16">
        <v>160439.54562440325</v>
      </c>
      <c r="Q34" s="3"/>
      <c r="R34" s="3"/>
      <c r="S34" s="3"/>
      <c r="T34" s="3"/>
      <c r="U34" s="3"/>
      <c r="V34" s="3"/>
      <c r="W34" s="3"/>
      <c r="X34" s="3"/>
    </row>
    <row r="35" spans="1:24" x14ac:dyDescent="0.2">
      <c r="A35" s="3" t="s">
        <v>95</v>
      </c>
      <c r="B35" s="3" t="s">
        <v>79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>
        <v>160439.54562440325</v>
      </c>
      <c r="Q35" s="15">
        <v>151217.5565636867</v>
      </c>
      <c r="R35" s="15">
        <v>147990.54860744177</v>
      </c>
      <c r="S35" s="15">
        <v>143159.77663525465</v>
      </c>
      <c r="T35" s="15">
        <v>141037.01016796048</v>
      </c>
      <c r="U35" s="15">
        <v>137810.00221171556</v>
      </c>
      <c r="V35" s="15">
        <v>134893.63737717259</v>
      </c>
      <c r="W35" s="15">
        <v>134284.09586199539</v>
      </c>
      <c r="X35" s="15">
        <v>131057.08790575045</v>
      </c>
    </row>
    <row r="36" spans="1:24" x14ac:dyDescent="0.2">
      <c r="A36" s="3" t="s">
        <v>96</v>
      </c>
      <c r="B36" s="3" t="s">
        <v>78</v>
      </c>
      <c r="C36" s="15">
        <v>76806.829377586779</v>
      </c>
      <c r="D36" s="15">
        <v>76310.268788986752</v>
      </c>
      <c r="E36" s="15">
        <v>75813.708200386725</v>
      </c>
      <c r="F36" s="15">
        <v>76813.961403694469</v>
      </c>
      <c r="G36" s="15">
        <v>77814.214607002214</v>
      </c>
      <c r="H36" s="15">
        <v>77317.989136286196</v>
      </c>
      <c r="I36" s="15">
        <v>76821.763665570194</v>
      </c>
      <c r="J36" s="15">
        <v>76093.534864316753</v>
      </c>
      <c r="K36" s="15">
        <v>75348.366303996358</v>
      </c>
      <c r="L36" s="15">
        <v>70334.448136177889</v>
      </c>
      <c r="M36" s="15">
        <v>58236.543219687446</v>
      </c>
      <c r="N36" s="15">
        <v>58341.613232897638</v>
      </c>
      <c r="O36" s="15">
        <v>62132.632406037977</v>
      </c>
      <c r="P36" s="16">
        <v>59974.949752221961</v>
      </c>
      <c r="Q36" s="3"/>
      <c r="R36" s="3"/>
      <c r="S36" s="3"/>
      <c r="T36" s="3"/>
      <c r="U36" s="3"/>
      <c r="V36" s="3"/>
      <c r="W36" s="3"/>
      <c r="X36" s="3"/>
    </row>
    <row r="37" spans="1:24" x14ac:dyDescent="0.2">
      <c r="A37" s="3" t="s">
        <v>96</v>
      </c>
      <c r="B37" s="3" t="s">
        <v>79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>
        <v>59974.949752221961</v>
      </c>
      <c r="Q37" s="15">
        <v>56052.889297054404</v>
      </c>
      <c r="R37" s="15">
        <v>54608.836776481221</v>
      </c>
      <c r="S37" s="15">
        <v>53260.015451783838</v>
      </c>
      <c r="T37" s="15">
        <v>52076.0945562017</v>
      </c>
      <c r="U37" s="15">
        <v>50632.042035628518</v>
      </c>
      <c r="V37" s="15">
        <v>49787.305767387952</v>
      </c>
      <c r="W37" s="15">
        <v>49615.948403523718</v>
      </c>
      <c r="X37" s="15">
        <v>48171.895882950528</v>
      </c>
    </row>
    <row r="38" spans="1:24" x14ac:dyDescent="0.2">
      <c r="A38" s="3" t="s">
        <v>97</v>
      </c>
      <c r="B38" s="3" t="s">
        <v>78</v>
      </c>
      <c r="C38" s="15">
        <v>23579.372172194897</v>
      </c>
      <c r="D38" s="15">
        <v>24920.47278769438</v>
      </c>
      <c r="E38" s="15">
        <v>26261.573403193863</v>
      </c>
      <c r="F38" s="15">
        <v>25785.880391965075</v>
      </c>
      <c r="G38" s="15">
        <v>25310.187380736286</v>
      </c>
      <c r="H38" s="15">
        <v>24765.112738287975</v>
      </c>
      <c r="I38" s="15">
        <v>24220.03809583966</v>
      </c>
      <c r="J38" s="15">
        <v>23529.800202841427</v>
      </c>
      <c r="K38" s="15">
        <v>26061.785079833113</v>
      </c>
      <c r="L38" s="15">
        <v>22810.692585109562</v>
      </c>
      <c r="M38" s="15">
        <v>22236.273558983128</v>
      </c>
      <c r="N38" s="15">
        <v>23802.301653074148</v>
      </c>
      <c r="O38" s="15">
        <v>22660.418095649886</v>
      </c>
      <c r="P38" s="16">
        <v>22579.901302444869</v>
      </c>
      <c r="Q38" s="3"/>
      <c r="R38" s="3"/>
      <c r="S38" s="3"/>
      <c r="T38" s="3"/>
      <c r="U38" s="3"/>
      <c r="V38" s="3"/>
      <c r="W38" s="3"/>
      <c r="X38" s="3"/>
    </row>
    <row r="39" spans="1:24" x14ac:dyDescent="0.2">
      <c r="A39" s="3" t="s">
        <v>97</v>
      </c>
      <c r="B39" s="3" t="s">
        <v>79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>
        <v>22579.901302444869</v>
      </c>
      <c r="Q39" s="15">
        <v>20674.236139459761</v>
      </c>
      <c r="R39" s="15">
        <v>20061.296543078475</v>
      </c>
      <c r="S39" s="15">
        <v>19037.031528995714</v>
      </c>
      <c r="T39" s="15">
        <v>18455.351371873039</v>
      </c>
      <c r="U39" s="15">
        <v>17842.411775491753</v>
      </c>
      <c r="V39" s="15">
        <v>17048.060026140738</v>
      </c>
      <c r="W39" s="15">
        <v>16701.077530797287</v>
      </c>
      <c r="X39" s="15">
        <v>16088.137934416005</v>
      </c>
    </row>
    <row r="40" spans="1:24" x14ac:dyDescent="0.2">
      <c r="A40" s="3" t="s">
        <v>98</v>
      </c>
      <c r="B40" s="3" t="s">
        <v>78</v>
      </c>
      <c r="C40" s="15">
        <v>15067.339727092298</v>
      </c>
      <c r="D40" s="15">
        <v>14812.131336055036</v>
      </c>
      <c r="E40" s="15">
        <v>14556.922945017774</v>
      </c>
      <c r="F40" s="15">
        <v>15024.810139314846</v>
      </c>
      <c r="G40" s="15">
        <v>15492.697333611915</v>
      </c>
      <c r="H40" s="15">
        <v>15835.08070671136</v>
      </c>
      <c r="I40" s="15">
        <v>16177.464079810803</v>
      </c>
      <c r="J40" s="15">
        <v>17345.298892060899</v>
      </c>
      <c r="K40" s="15">
        <v>16128.605337246539</v>
      </c>
      <c r="L40" s="15">
        <v>15609.773652590557</v>
      </c>
      <c r="M40" s="15">
        <v>14883.737803624657</v>
      </c>
      <c r="N40" s="15">
        <v>15622.632431699771</v>
      </c>
      <c r="O40" s="15">
        <v>15776.349207155457</v>
      </c>
      <c r="P40" s="16">
        <v>15566.46158308652</v>
      </c>
      <c r="Q40" s="3"/>
      <c r="R40" s="3"/>
      <c r="S40" s="3"/>
      <c r="T40" s="3"/>
      <c r="U40" s="3"/>
      <c r="V40" s="3"/>
      <c r="W40" s="3"/>
      <c r="X40" s="3"/>
    </row>
    <row r="41" spans="1:24" x14ac:dyDescent="0.2">
      <c r="A41" s="3" t="s">
        <v>98</v>
      </c>
      <c r="B41" s="3" t="s">
        <v>79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>
        <v>15566.46158308652</v>
      </c>
      <c r="Q41" s="15">
        <v>14465.040493398137</v>
      </c>
      <c r="R41" s="15">
        <v>14311.533663645992</v>
      </c>
      <c r="S41" s="15">
        <v>13958.745093285128</v>
      </c>
      <c r="T41" s="15">
        <v>13725.56791814069</v>
      </c>
      <c r="U41" s="15">
        <v>13572.061088388546</v>
      </c>
      <c r="V41" s="15">
        <v>13548.769308842442</v>
      </c>
      <c r="W41" s="15">
        <v>13683.258219398578</v>
      </c>
      <c r="X41" s="15">
        <v>13529.751389646433</v>
      </c>
    </row>
    <row r="42" spans="1:24" x14ac:dyDescent="0.2">
      <c r="A42" s="3" t="s">
        <v>99</v>
      </c>
      <c r="B42" s="3" t="s">
        <v>78</v>
      </c>
      <c r="C42" s="15">
        <v>38055.591516109969</v>
      </c>
      <c r="D42" s="15">
        <v>37988.779342590584</v>
      </c>
      <c r="E42" s="15">
        <v>37921.967169071198</v>
      </c>
      <c r="F42" s="15">
        <v>37589.332305892254</v>
      </c>
      <c r="G42" s="15">
        <v>37256.697442713295</v>
      </c>
      <c r="H42" s="15">
        <v>36977.309287671422</v>
      </c>
      <c r="I42" s="15">
        <v>36697.921132629548</v>
      </c>
      <c r="J42" s="15">
        <v>35705.048739159349</v>
      </c>
      <c r="K42" s="15">
        <v>33133.801154274712</v>
      </c>
      <c r="L42" s="15">
        <v>35017.987294449573</v>
      </c>
      <c r="M42" s="15">
        <v>34270.124229716326</v>
      </c>
      <c r="N42" s="15">
        <v>33080.863322901816</v>
      </c>
      <c r="O42" s="15">
        <v>33781.695518835972</v>
      </c>
      <c r="P42" s="16">
        <v>33335.255073524873</v>
      </c>
      <c r="Q42" s="3"/>
      <c r="R42" s="3"/>
      <c r="S42" s="3"/>
      <c r="T42" s="3"/>
      <c r="U42" s="3"/>
      <c r="V42" s="3"/>
      <c r="W42" s="3"/>
      <c r="X42" s="3"/>
    </row>
    <row r="43" spans="1:24" x14ac:dyDescent="0.2">
      <c r="A43" s="3" t="s">
        <v>99</v>
      </c>
      <c r="B43" s="3" t="s">
        <v>79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>
        <v>33335.255073524873</v>
      </c>
      <c r="Q43" s="15">
        <v>30685.102481687245</v>
      </c>
      <c r="R43" s="15">
        <v>29558.320270883589</v>
      </c>
      <c r="S43" s="15">
        <v>28335.478804822233</v>
      </c>
      <c r="T43" s="15">
        <v>27234.277688157563</v>
      </c>
      <c r="U43" s="15">
        <v>26107.495477353907</v>
      </c>
      <c r="V43" s="15">
        <v>25189.243463855302</v>
      </c>
      <c r="W43" s="15">
        <v>24514.773550167673</v>
      </c>
      <c r="X43" s="15">
        <v>23387.991339364013</v>
      </c>
    </row>
    <row r="44" spans="1:24" x14ac:dyDescent="0.2">
      <c r="A44" s="3" t="s">
        <v>100</v>
      </c>
      <c r="B44" s="3" t="s">
        <v>78</v>
      </c>
      <c r="C44" s="15">
        <v>9591.3483468348277</v>
      </c>
      <c r="D44" s="15">
        <v>9701.4278297445417</v>
      </c>
      <c r="E44" s="15">
        <v>9811.5073126542538</v>
      </c>
      <c r="F44" s="15">
        <v>9683.6508057926676</v>
      </c>
      <c r="G44" s="15">
        <v>9555.7942989310832</v>
      </c>
      <c r="H44" s="15">
        <v>9718.8939605630057</v>
      </c>
      <c r="I44" s="15">
        <v>9881.9936221949265</v>
      </c>
      <c r="J44" s="15">
        <v>10035.468551849186</v>
      </c>
      <c r="K44" s="15">
        <v>9612.7297381267872</v>
      </c>
      <c r="L44" s="15">
        <v>9808.6653923659942</v>
      </c>
      <c r="M44" s="15">
        <v>9200.7133541870935</v>
      </c>
      <c r="N44" s="15">
        <v>9484.0432351783766</v>
      </c>
      <c r="O44" s="15">
        <v>9438.5557233507225</v>
      </c>
      <c r="P44" s="16">
        <v>9272.6549308548001</v>
      </c>
      <c r="Q44" s="3"/>
      <c r="R44" s="3"/>
      <c r="S44" s="3"/>
      <c r="T44" s="3"/>
      <c r="U44" s="3"/>
      <c r="V44" s="3"/>
      <c r="W44" s="3"/>
      <c r="X44" s="3"/>
    </row>
    <row r="45" spans="1:24" x14ac:dyDescent="0.2">
      <c r="A45" s="3" t="s">
        <v>100</v>
      </c>
      <c r="B45" s="3" t="s">
        <v>79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6">
        <v>9272.6549308548001</v>
      </c>
      <c r="Q45" s="15">
        <v>8624.1695801460301</v>
      </c>
      <c r="R45" s="15">
        <v>8476.0194692999321</v>
      </c>
      <c r="S45" s="15">
        <v>8225.4771638756793</v>
      </c>
      <c r="T45" s="15">
        <v>8050.5900529941919</v>
      </c>
      <c r="U45" s="15">
        <v>7902.4399421480939</v>
      </c>
      <c r="V45" s="15">
        <v>7834.0734722365314</v>
      </c>
      <c r="W45" s="15">
        <v>7912.5833480751735</v>
      </c>
      <c r="X45" s="15">
        <v>7764.4332372290755</v>
      </c>
    </row>
    <row r="46" spans="1:24" x14ac:dyDescent="0.2">
      <c r="A46" s="3" t="s">
        <v>101</v>
      </c>
      <c r="B46" s="3" t="s">
        <v>78</v>
      </c>
      <c r="C46" s="15">
        <v>6057.7903545555018</v>
      </c>
      <c r="D46" s="15">
        <v>6117.196200913063</v>
      </c>
      <c r="E46" s="15">
        <v>6176.6020472706241</v>
      </c>
      <c r="F46" s="15">
        <v>6114.9857392994982</v>
      </c>
      <c r="G46" s="15">
        <v>6053.3694313283722</v>
      </c>
      <c r="H46" s="15">
        <v>5876.9902595996091</v>
      </c>
      <c r="I46" s="15">
        <v>5700.611087870845</v>
      </c>
      <c r="J46" s="15">
        <v>5439.5330305688349</v>
      </c>
      <c r="K46" s="15">
        <v>5256.4165568355456</v>
      </c>
      <c r="L46" s="15">
        <v>5529.6458963403593</v>
      </c>
      <c r="M46" s="15">
        <v>5244.3881134008407</v>
      </c>
      <c r="N46" s="15">
        <v>5537.7004015621596</v>
      </c>
      <c r="O46" s="15">
        <v>5693.50941612321</v>
      </c>
      <c r="P46" s="16">
        <v>5463.0349108138616</v>
      </c>
      <c r="Q46" s="3"/>
      <c r="R46" s="3"/>
      <c r="S46" s="3"/>
      <c r="T46" s="3"/>
      <c r="U46" s="3"/>
      <c r="V46" s="3"/>
      <c r="W46" s="3"/>
      <c r="X46" s="3"/>
    </row>
    <row r="47" spans="1:24" x14ac:dyDescent="0.2">
      <c r="A47" s="3" t="s">
        <v>101</v>
      </c>
      <c r="B47" s="3" t="s">
        <v>79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6">
        <v>5463.0349108138616</v>
      </c>
      <c r="Q47" s="15">
        <v>5103.3888482489074</v>
      </c>
      <c r="R47" s="15">
        <v>4978.0184997061697</v>
      </c>
      <c r="S47" s="15">
        <v>4818.6568549631538</v>
      </c>
      <c r="T47" s="15">
        <v>4678.1246502775666</v>
      </c>
      <c r="U47" s="15">
        <v>4552.7543017348289</v>
      </c>
      <c r="V47" s="15">
        <v>4454.479164415663</v>
      </c>
      <c r="W47" s="15">
        <v>4442.0209400321255</v>
      </c>
      <c r="X47" s="15">
        <v>4316.6505914893878</v>
      </c>
    </row>
    <row r="48" spans="1:24" x14ac:dyDescent="0.2">
      <c r="A48" s="3" t="s">
        <v>102</v>
      </c>
      <c r="B48" s="3" t="s">
        <v>78</v>
      </c>
      <c r="C48" s="15">
        <v>73750.671097143932</v>
      </c>
      <c r="D48" s="15">
        <v>75909.560755879182</v>
      </c>
      <c r="E48" s="15">
        <v>78068.450414614432</v>
      </c>
      <c r="F48" s="15">
        <v>72765.366343989008</v>
      </c>
      <c r="G48" s="15">
        <v>67462.282273363584</v>
      </c>
      <c r="H48" s="15">
        <v>65897.127998002805</v>
      </c>
      <c r="I48" s="15">
        <v>64331.973722642026</v>
      </c>
      <c r="J48" s="15">
        <v>58198.715249118541</v>
      </c>
      <c r="K48" s="15">
        <v>67362.698748293973</v>
      </c>
      <c r="L48" s="15">
        <v>62651.720060495274</v>
      </c>
      <c r="M48" s="15">
        <v>60039.257192119978</v>
      </c>
      <c r="N48" s="15">
        <v>53098.151619587406</v>
      </c>
      <c r="O48" s="15">
        <v>53533.011229690448</v>
      </c>
      <c r="P48" s="16">
        <v>59102.29615138052</v>
      </c>
      <c r="Q48" s="3"/>
      <c r="R48" s="3"/>
      <c r="S48" s="3"/>
      <c r="T48" s="3"/>
      <c r="U48" s="3"/>
      <c r="V48" s="3"/>
      <c r="W48" s="3"/>
      <c r="X48" s="3"/>
    </row>
    <row r="49" spans="1:24" x14ac:dyDescent="0.2">
      <c r="A49" s="3" t="s">
        <v>102</v>
      </c>
      <c r="B49" s="3" t="s">
        <v>79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6">
        <v>59102.29615138052</v>
      </c>
      <c r="Q49" s="15">
        <v>56018.446051353909</v>
      </c>
      <c r="R49" s="15">
        <v>55225.773644163412</v>
      </c>
      <c r="S49" s="15">
        <v>52923.156672240548</v>
      </c>
      <c r="T49" s="15">
        <v>52022.974107709881</v>
      </c>
      <c r="U49" s="15">
        <v>51230.301700519369</v>
      </c>
      <c r="V49" s="15">
        <v>49638.545857855264</v>
      </c>
      <c r="W49" s="15">
        <v>49331.163032913129</v>
      </c>
      <c r="X49" s="15">
        <v>48538.490625722625</v>
      </c>
    </row>
    <row r="50" spans="1:24" x14ac:dyDescent="0.2">
      <c r="A50" s="3" t="s">
        <v>103</v>
      </c>
      <c r="B50" s="3" t="s">
        <v>78</v>
      </c>
      <c r="C50" s="15">
        <v>14564.157390537392</v>
      </c>
      <c r="D50" s="15">
        <v>14425.53470845962</v>
      </c>
      <c r="E50" s="15">
        <v>14286.912026381848</v>
      </c>
      <c r="F50" s="15">
        <v>14247.491439990339</v>
      </c>
      <c r="G50" s="15">
        <v>14208.070853598827</v>
      </c>
      <c r="H50" s="15">
        <v>14418.727620939961</v>
      </c>
      <c r="I50" s="15">
        <v>14629.384388281092</v>
      </c>
      <c r="J50" s="15">
        <v>14113.505255967029</v>
      </c>
      <c r="K50" s="15">
        <v>13863.244999437349</v>
      </c>
      <c r="L50" s="15">
        <v>14223.11327951539</v>
      </c>
      <c r="M50" s="15">
        <v>12942.089128348489</v>
      </c>
      <c r="N50" s="15">
        <v>14606.633096824839</v>
      </c>
      <c r="O50" s="15">
        <v>14555.186293156086</v>
      </c>
      <c r="P50" s="16">
        <v>13871.666446008019</v>
      </c>
      <c r="Q50" s="3"/>
      <c r="R50" s="3"/>
      <c r="S50" s="3"/>
      <c r="T50" s="3"/>
      <c r="U50" s="3"/>
      <c r="V50" s="3"/>
      <c r="W50" s="3"/>
      <c r="X50" s="3"/>
    </row>
    <row r="51" spans="1:24" x14ac:dyDescent="0.2">
      <c r="A51" s="3" t="s">
        <v>103</v>
      </c>
      <c r="B51" s="3" t="s">
        <v>79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6">
        <v>13871.666446008019</v>
      </c>
      <c r="Q51" s="15">
        <v>13134.55556130761</v>
      </c>
      <c r="R51" s="15">
        <v>12892.010814712805</v>
      </c>
      <c r="S51" s="15">
        <v>12650.7778124172</v>
      </c>
      <c r="T51" s="15">
        <v>12398.506031302379</v>
      </c>
      <c r="U51" s="15">
        <v>12155.961284707573</v>
      </c>
      <c r="V51" s="15">
        <v>12062.131305173552</v>
      </c>
      <c r="W51" s="15">
        <v>12167.056953011292</v>
      </c>
      <c r="X51" s="15">
        <v>11924.512206416486</v>
      </c>
    </row>
    <row r="52" spans="1:24" x14ac:dyDescent="0.2">
      <c r="A52" s="3" t="s">
        <v>104</v>
      </c>
      <c r="B52" s="3" t="s">
        <v>78</v>
      </c>
      <c r="C52" s="15">
        <v>10446.641659548166</v>
      </c>
      <c r="D52" s="15">
        <v>10432.656491176951</v>
      </c>
      <c r="E52" s="15">
        <v>10418.671322805736</v>
      </c>
      <c r="F52" s="15">
        <v>10136.533606668218</v>
      </c>
      <c r="G52" s="15">
        <v>9854.3958905307009</v>
      </c>
      <c r="H52" s="15">
        <v>10195.181100610642</v>
      </c>
      <c r="I52" s="15">
        <v>10535.966310690588</v>
      </c>
      <c r="J52" s="15">
        <v>10574.999124306234</v>
      </c>
      <c r="K52" s="15">
        <v>10127.089420564384</v>
      </c>
      <c r="L52" s="15">
        <v>10749.147247170058</v>
      </c>
      <c r="M52" s="15">
        <v>10640.998058426598</v>
      </c>
      <c r="N52" s="15">
        <v>10369.286315154632</v>
      </c>
      <c r="O52" s="15">
        <v>10364.281181263452</v>
      </c>
      <c r="P52" s="16">
        <v>10831.702260783384</v>
      </c>
      <c r="Q52" s="3"/>
      <c r="R52" s="3"/>
      <c r="S52" s="3"/>
      <c r="T52" s="3"/>
      <c r="U52" s="3"/>
      <c r="V52" s="3"/>
      <c r="W52" s="3"/>
      <c r="X52" s="3"/>
    </row>
    <row r="53" spans="1:24" x14ac:dyDescent="0.2">
      <c r="A53" s="3" t="s">
        <v>104</v>
      </c>
      <c r="B53" s="3" t="s">
        <v>79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16">
        <v>10831.702260783384</v>
      </c>
      <c r="Q53" s="15">
        <v>10229.587252850086</v>
      </c>
      <c r="R53" s="15">
        <v>10157.001247794686</v>
      </c>
      <c r="S53" s="15">
        <v>9998.7168697230991</v>
      </c>
      <c r="T53" s="15">
        <v>9898.6817077066007</v>
      </c>
      <c r="U53" s="15">
        <v>9826.0957026512006</v>
      </c>
      <c r="V53" s="15">
        <v>9849.7550384374845</v>
      </c>
      <c r="W53" s="15">
        <v>10036.870834259453</v>
      </c>
      <c r="X53" s="15">
        <v>9964.2848292040526</v>
      </c>
    </row>
    <row r="56" spans="1:24" x14ac:dyDescent="0.2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24" x14ac:dyDescent="0.2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24" x14ac:dyDescent="0.2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24" x14ac:dyDescent="0.2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24" x14ac:dyDescent="0.2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24" x14ac:dyDescent="0.2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24" x14ac:dyDescent="0.2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24" x14ac:dyDescent="0.2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24" x14ac:dyDescent="0.2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3:15" x14ac:dyDescent="0.2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3:15" x14ac:dyDescent="0.2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3:15" x14ac:dyDescent="0.2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3:15" x14ac:dyDescent="0.2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3:15" x14ac:dyDescent="0.2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3:15" x14ac:dyDescent="0.2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3:15" x14ac:dyDescent="0.2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3:15" x14ac:dyDescent="0.2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3:15" x14ac:dyDescent="0.2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3:15" x14ac:dyDescent="0.2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3:15" x14ac:dyDescent="0.2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3:15" x14ac:dyDescent="0.2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3:15" x14ac:dyDescent="0.2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3:15" x14ac:dyDescent="0.2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3:15" x14ac:dyDescent="0.2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3:15" x14ac:dyDescent="0.2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3:15" x14ac:dyDescent="0.2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3:15" x14ac:dyDescent="0.2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3:15" x14ac:dyDescent="0.2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3:15" x14ac:dyDescent="0.2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3:15" x14ac:dyDescent="0.2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3:15" x14ac:dyDescent="0.2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3:15" x14ac:dyDescent="0.2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3:15" x14ac:dyDescent="0.2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3:15" x14ac:dyDescent="0.2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3:15" x14ac:dyDescent="0.2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3:15" x14ac:dyDescent="0.2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3:15" x14ac:dyDescent="0.2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3:15" x14ac:dyDescent="0.2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3:15" x14ac:dyDescent="0.2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3:15" x14ac:dyDescent="0.2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3:15" x14ac:dyDescent="0.2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3:15" x14ac:dyDescent="0.2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3:15" x14ac:dyDescent="0.2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3:15" x14ac:dyDescent="0.2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3:15" x14ac:dyDescent="0.2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3:15" x14ac:dyDescent="0.2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3:15" x14ac:dyDescent="0.2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3:15" x14ac:dyDescent="0.2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3:15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3:15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3:15" x14ac:dyDescent="0.2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3:15" x14ac:dyDescent="0.2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3:15" x14ac:dyDescent="0.2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3:15" x14ac:dyDescent="0.2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3:15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3:15" x14ac:dyDescent="0.2"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3:15" x14ac:dyDescent="0.2"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3:15" x14ac:dyDescent="0.2"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3:15" x14ac:dyDescent="0.2"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3:15" x14ac:dyDescent="0.2"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3:15" x14ac:dyDescent="0.2"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3:15" x14ac:dyDescent="0.2"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3:15" x14ac:dyDescent="0.2"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3:15" x14ac:dyDescent="0.2"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3:15" x14ac:dyDescent="0.2"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3:15" x14ac:dyDescent="0.2"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3:15" x14ac:dyDescent="0.2"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3:15" x14ac:dyDescent="0.2"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3:15" x14ac:dyDescent="0.2"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3:15" x14ac:dyDescent="0.2"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3:15" x14ac:dyDescent="0.2"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3:15" x14ac:dyDescent="0.2"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3:15" x14ac:dyDescent="0.2"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3:15" x14ac:dyDescent="0.2"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3:15" x14ac:dyDescent="0.2"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3:15" x14ac:dyDescent="0.2"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3:15" x14ac:dyDescent="0.2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3:15" x14ac:dyDescent="0.2"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3:15" x14ac:dyDescent="0.2"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3:15" x14ac:dyDescent="0.2"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3:15" x14ac:dyDescent="0.2"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3:15" x14ac:dyDescent="0.2"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3:15" x14ac:dyDescent="0.2"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3:15" x14ac:dyDescent="0.2"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3:15" x14ac:dyDescent="0.2"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3:15" x14ac:dyDescent="0.2"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3:15" x14ac:dyDescent="0.2"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3:15" x14ac:dyDescent="0.2"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3:15" x14ac:dyDescent="0.2"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3:15" x14ac:dyDescent="0.2"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3:15" x14ac:dyDescent="0.2"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3:15" x14ac:dyDescent="0.2"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3:15" x14ac:dyDescent="0.2"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3:15" x14ac:dyDescent="0.2"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3:15" x14ac:dyDescent="0.2"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3:15" x14ac:dyDescent="0.2"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3:15" x14ac:dyDescent="0.2"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3:15" x14ac:dyDescent="0.2"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3:15" x14ac:dyDescent="0.2"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3:15" x14ac:dyDescent="0.2"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3:15" x14ac:dyDescent="0.2"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3:15" x14ac:dyDescent="0.2"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3:15" x14ac:dyDescent="0.2"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3:15" x14ac:dyDescent="0.2"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3:15" x14ac:dyDescent="0.2"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3:15" x14ac:dyDescent="0.2"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3:15" x14ac:dyDescent="0.2"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3:15" x14ac:dyDescent="0.2"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3:15" x14ac:dyDescent="0.2"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3:15" x14ac:dyDescent="0.2"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3:15" x14ac:dyDescent="0.2"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3:15" x14ac:dyDescent="0.2"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3:15" x14ac:dyDescent="0.2"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3:15" x14ac:dyDescent="0.2"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3:15" x14ac:dyDescent="0.2"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3:15" x14ac:dyDescent="0.2"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3:15" x14ac:dyDescent="0.2"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3:15" x14ac:dyDescent="0.2"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3:15" x14ac:dyDescent="0.2"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3:15" x14ac:dyDescent="0.2"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3:15" x14ac:dyDescent="0.2"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3:15" x14ac:dyDescent="0.2"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3:15" x14ac:dyDescent="0.2"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3:15" x14ac:dyDescent="0.2"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3:15" x14ac:dyDescent="0.2"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3:15" x14ac:dyDescent="0.2"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3:15" x14ac:dyDescent="0.2"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3:15" x14ac:dyDescent="0.2"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3:15" x14ac:dyDescent="0.2"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3:15" x14ac:dyDescent="0.2"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3:15" x14ac:dyDescent="0.2"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3:15" x14ac:dyDescent="0.2"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3:15" x14ac:dyDescent="0.2"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3:15" x14ac:dyDescent="0.2"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3:15" x14ac:dyDescent="0.2"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3:15" x14ac:dyDescent="0.2"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3:15" x14ac:dyDescent="0.2"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3:15" x14ac:dyDescent="0.2"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3:15" x14ac:dyDescent="0.2"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3:15" x14ac:dyDescent="0.2"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3:15" x14ac:dyDescent="0.2"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3:15" x14ac:dyDescent="0.2"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3:15" x14ac:dyDescent="0.2"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3:15" x14ac:dyDescent="0.2"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3:15" x14ac:dyDescent="0.2"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3:15" x14ac:dyDescent="0.2"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3:15" x14ac:dyDescent="0.2"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3:15" x14ac:dyDescent="0.2"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3:15" x14ac:dyDescent="0.2"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3:15" x14ac:dyDescent="0.2"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3:15" x14ac:dyDescent="0.2"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3:15" x14ac:dyDescent="0.2"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3:15" x14ac:dyDescent="0.2"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3:15" x14ac:dyDescent="0.2"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3:15" x14ac:dyDescent="0.2"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3:15" x14ac:dyDescent="0.2"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3:15" x14ac:dyDescent="0.2"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3:15" x14ac:dyDescent="0.2"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3:15" x14ac:dyDescent="0.2"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3:15" x14ac:dyDescent="0.2"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3:15" x14ac:dyDescent="0.2"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3:15" x14ac:dyDescent="0.2"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3:15" x14ac:dyDescent="0.2"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3:15" x14ac:dyDescent="0.2"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3:15" x14ac:dyDescent="0.2"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3:15" x14ac:dyDescent="0.2"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3:15" x14ac:dyDescent="0.2"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3:15" x14ac:dyDescent="0.2"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3:15" x14ac:dyDescent="0.2"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3:15" x14ac:dyDescent="0.2"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3:15" x14ac:dyDescent="0.2"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3:15" x14ac:dyDescent="0.2"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3:15" x14ac:dyDescent="0.2"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3:15" x14ac:dyDescent="0.2"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3:15" x14ac:dyDescent="0.2"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3:15" x14ac:dyDescent="0.2"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3:15" x14ac:dyDescent="0.2"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3:15" x14ac:dyDescent="0.2"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3:15" x14ac:dyDescent="0.2"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3:15" x14ac:dyDescent="0.2"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3:15" x14ac:dyDescent="0.2"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3:15" x14ac:dyDescent="0.2"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3:15" x14ac:dyDescent="0.2"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3:15" x14ac:dyDescent="0.2"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3:15" x14ac:dyDescent="0.2"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3:15" x14ac:dyDescent="0.2"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3:15" x14ac:dyDescent="0.2"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3:15" x14ac:dyDescent="0.2"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3:15" x14ac:dyDescent="0.2"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3:15" x14ac:dyDescent="0.2"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</sheetData>
  <autoFilter ref="A1:X53" xr:uid="{EE5C5DDD-7656-47FA-BFE6-A52100C44E05}"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6E1BC-EBBD-466F-9E79-1F24E63C771A}">
  <sheetPr>
    <tabColor rgb="FFFF0000"/>
  </sheetPr>
  <dimension ref="A1:Y110"/>
  <sheetViews>
    <sheetView workbookViewId="0">
      <selection activeCell="D2" sqref="D2:P55"/>
    </sheetView>
  </sheetViews>
  <sheetFormatPr baseColWidth="10" defaultRowHeight="12.75" x14ac:dyDescent="0.2"/>
  <cols>
    <col min="1" max="1" width="19.7109375" bestFit="1" customWidth="1"/>
  </cols>
  <sheetData>
    <row r="1" spans="1:25" x14ac:dyDescent="0.2">
      <c r="A1" s="2" t="s">
        <v>151</v>
      </c>
      <c r="B1" s="2" t="s">
        <v>75</v>
      </c>
      <c r="C1" s="2" t="s">
        <v>76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  <c r="M1" s="2" t="s">
        <v>116</v>
      </c>
      <c r="N1" s="2" t="s">
        <v>117</v>
      </c>
      <c r="O1" s="2" t="s">
        <v>118</v>
      </c>
      <c r="P1" s="2" t="s">
        <v>119</v>
      </c>
      <c r="Q1" s="14" t="s">
        <v>120</v>
      </c>
      <c r="R1" s="2" t="s">
        <v>121</v>
      </c>
      <c r="S1" s="2" t="s">
        <v>122</v>
      </c>
      <c r="T1" s="2" t="s">
        <v>123</v>
      </c>
      <c r="U1" s="2" t="s">
        <v>124</v>
      </c>
      <c r="V1" s="2" t="s">
        <v>125</v>
      </c>
      <c r="W1" s="2" t="s">
        <v>126</v>
      </c>
      <c r="X1" s="2" t="s">
        <v>127</v>
      </c>
      <c r="Y1" s="2" t="s">
        <v>128</v>
      </c>
    </row>
    <row r="2" spans="1:25" x14ac:dyDescent="0.2">
      <c r="A2" s="3" t="s">
        <v>152</v>
      </c>
      <c r="B2" s="3" t="s">
        <v>77</v>
      </c>
      <c r="C2" s="3" t="s">
        <v>78</v>
      </c>
      <c r="D2" s="15">
        <v>1728280.3747994727</v>
      </c>
      <c r="E2" s="15">
        <v>1807964.700018452</v>
      </c>
      <c r="F2" s="15">
        <v>1887649.0252374313</v>
      </c>
      <c r="G2" s="15">
        <v>1869773.1806292285</v>
      </c>
      <c r="H2" s="15">
        <v>1443325.0304682851</v>
      </c>
      <c r="I2" s="15">
        <v>1458147.1002366291</v>
      </c>
      <c r="J2" s="15">
        <v>1453969.170004973</v>
      </c>
      <c r="K2" s="15">
        <v>1454170.5685320627</v>
      </c>
      <c r="L2" s="15">
        <v>1422267.5518777722</v>
      </c>
      <c r="M2" s="15">
        <v>1426618.8818415741</v>
      </c>
      <c r="N2" s="15">
        <v>1351690.4349386054</v>
      </c>
      <c r="O2" s="15">
        <v>1372419.4445149179</v>
      </c>
      <c r="P2" s="15">
        <v>1374392.8792201388</v>
      </c>
      <c r="Q2" s="16">
        <v>1348559.3542126566</v>
      </c>
      <c r="R2" s="15"/>
      <c r="S2" s="15"/>
      <c r="T2" s="15"/>
      <c r="U2" s="15"/>
      <c r="V2" s="15"/>
      <c r="W2" s="15"/>
      <c r="X2" s="15"/>
      <c r="Y2" s="15"/>
    </row>
    <row r="3" spans="1:25" x14ac:dyDescent="0.2">
      <c r="A3" s="3" t="s">
        <v>152</v>
      </c>
      <c r="B3" s="3" t="s">
        <v>77</v>
      </c>
      <c r="C3" s="3" t="s">
        <v>79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>
        <v>1348559.3542126566</v>
      </c>
      <c r="R3" s="15">
        <v>1271129.2890916145</v>
      </c>
      <c r="S3" s="15">
        <v>1242198.5702777188</v>
      </c>
      <c r="T3" s="15">
        <v>1200502.7280308015</v>
      </c>
      <c r="U3" s="15">
        <v>1182221.5002122347</v>
      </c>
      <c r="V3" s="15">
        <v>1127836.9746984241</v>
      </c>
      <c r="W3" s="15">
        <v>1101150.378901151</v>
      </c>
      <c r="X3" s="15">
        <v>1091588.333975021</v>
      </c>
      <c r="Y3" s="15">
        <v>1062657.6151611251</v>
      </c>
    </row>
    <row r="4" spans="1:25" x14ac:dyDescent="0.2">
      <c r="A4" s="17" t="s">
        <v>153</v>
      </c>
      <c r="B4" s="17" t="s">
        <v>77</v>
      </c>
      <c r="C4" s="17" t="s">
        <v>78</v>
      </c>
      <c r="D4" s="16">
        <v>48487.915026195049</v>
      </c>
      <c r="E4" s="16">
        <v>49768.303710292894</v>
      </c>
      <c r="F4" s="16">
        <v>51048.692394390739</v>
      </c>
      <c r="G4" s="16">
        <v>39585.91342810716</v>
      </c>
      <c r="H4" s="16">
        <v>459587.57594546798</v>
      </c>
      <c r="I4" s="16">
        <v>441565.2384628288</v>
      </c>
      <c r="J4" s="16">
        <v>445102.00733411842</v>
      </c>
      <c r="K4" s="16">
        <v>450531.33215050644</v>
      </c>
      <c r="L4" s="16">
        <v>451691.6569668944</v>
      </c>
      <c r="M4" s="16">
        <v>448189.24753082683</v>
      </c>
      <c r="N4" s="16">
        <v>463957.32722999604</v>
      </c>
      <c r="O4" s="16">
        <v>466420.21149672836</v>
      </c>
      <c r="P4" s="16">
        <v>468348.60871697415</v>
      </c>
      <c r="Q4" s="16">
        <v>469919.7550180484</v>
      </c>
      <c r="R4" s="17"/>
      <c r="S4" s="17"/>
      <c r="T4" s="17"/>
      <c r="U4" s="17"/>
      <c r="V4" s="17"/>
      <c r="W4" s="17"/>
      <c r="X4" s="17"/>
      <c r="Y4" s="18"/>
    </row>
    <row r="5" spans="1:25" x14ac:dyDescent="0.2">
      <c r="A5" s="17" t="s">
        <v>153</v>
      </c>
      <c r="B5" s="17" t="s">
        <v>77</v>
      </c>
      <c r="C5" s="17" t="s">
        <v>79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>
        <v>469919.7550180484</v>
      </c>
      <c r="R5" s="16">
        <v>468682.27728913492</v>
      </c>
      <c r="S5" s="16">
        <v>464360.12775642466</v>
      </c>
      <c r="T5" s="16">
        <v>447284.02962558356</v>
      </c>
      <c r="U5" s="16">
        <v>442961.88009287324</v>
      </c>
      <c r="V5" s="16">
        <v>438639.73056016298</v>
      </c>
      <c r="W5" s="16">
        <v>438639.73056016298</v>
      </c>
      <c r="X5" s="16">
        <v>434317.58102745272</v>
      </c>
      <c r="Y5" s="16">
        <v>430595.40922365594</v>
      </c>
    </row>
    <row r="6" spans="1:25" x14ac:dyDescent="0.2">
      <c r="A6" s="3" t="s">
        <v>152</v>
      </c>
      <c r="B6" s="3" t="s">
        <v>80</v>
      </c>
      <c r="C6" s="3" t="s">
        <v>78</v>
      </c>
      <c r="D6" s="15">
        <v>152414.22691952236</v>
      </c>
      <c r="E6" s="15">
        <v>149365.7791737782</v>
      </c>
      <c r="F6" s="15">
        <v>146317.33142803403</v>
      </c>
      <c r="G6" s="15">
        <v>145525.55144621461</v>
      </c>
      <c r="H6" s="15">
        <v>145292.77146439519</v>
      </c>
      <c r="I6" s="15">
        <v>142797.10987896286</v>
      </c>
      <c r="J6" s="15">
        <v>140281.4482935305</v>
      </c>
      <c r="K6" s="15">
        <v>140401.70485296988</v>
      </c>
      <c r="L6" s="15">
        <v>138885.46359687013</v>
      </c>
      <c r="M6" s="15">
        <v>119211.21201018653</v>
      </c>
      <c r="N6" s="15">
        <v>116063.81429009998</v>
      </c>
      <c r="O6" s="15">
        <v>122953.70678158069</v>
      </c>
      <c r="P6" s="15">
        <v>119096.08991258329</v>
      </c>
      <c r="Q6" s="16">
        <v>117867.59040034151</v>
      </c>
      <c r="R6" s="3"/>
      <c r="S6" s="3"/>
      <c r="T6" s="3"/>
      <c r="U6" s="3"/>
      <c r="V6" s="3"/>
      <c r="W6" s="3"/>
      <c r="X6" s="3"/>
      <c r="Y6" s="3"/>
    </row>
    <row r="7" spans="1:25" x14ac:dyDescent="0.2">
      <c r="A7" s="3" t="s">
        <v>152</v>
      </c>
      <c r="B7" s="3" t="s">
        <v>80</v>
      </c>
      <c r="C7" s="3" t="s">
        <v>79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>
        <v>117867.59040034151</v>
      </c>
      <c r="R7" s="15">
        <v>108931.32959842091</v>
      </c>
      <c r="S7" s="15">
        <v>105985.44321808346</v>
      </c>
      <c r="T7" s="15">
        <v>101198.23699744265</v>
      </c>
      <c r="U7" s="15">
        <v>98246.74843066372</v>
      </c>
      <c r="V7" s="15">
        <v>95300.862050326265</v>
      </c>
      <c r="W7" s="15">
        <v>91640.164277049786</v>
      </c>
      <c r="X7" s="15">
        <v>89982.751344810094</v>
      </c>
      <c r="Y7" s="15">
        <v>87036.864964472625</v>
      </c>
    </row>
    <row r="8" spans="1:25" x14ac:dyDescent="0.2">
      <c r="A8" s="3" t="s">
        <v>152</v>
      </c>
      <c r="B8" s="3" t="s">
        <v>81</v>
      </c>
      <c r="C8" s="3" t="s">
        <v>78</v>
      </c>
      <c r="D8" s="15">
        <v>16986.042436792741</v>
      </c>
      <c r="E8" s="15">
        <v>17361.328615864077</v>
      </c>
      <c r="F8" s="15">
        <v>17736.614794935413</v>
      </c>
      <c r="G8" s="15">
        <v>19154.327247424222</v>
      </c>
      <c r="H8" s="15">
        <v>17990.039699913032</v>
      </c>
      <c r="I8" s="15">
        <v>18663.818457289333</v>
      </c>
      <c r="J8" s="15">
        <v>17582.597214665635</v>
      </c>
      <c r="K8" s="15">
        <v>17731.017815714731</v>
      </c>
      <c r="L8" s="15">
        <v>16674.759675684199</v>
      </c>
      <c r="M8" s="15">
        <v>16211.755390098804</v>
      </c>
      <c r="N8" s="15">
        <v>15754.256933089964</v>
      </c>
      <c r="O8" s="15">
        <v>16525.366384233093</v>
      </c>
      <c r="P8" s="15">
        <v>17749.329404254357</v>
      </c>
      <c r="Q8" s="16">
        <v>17629.825938079892</v>
      </c>
      <c r="R8" s="3"/>
      <c r="S8" s="3"/>
      <c r="T8" s="3"/>
      <c r="U8" s="3"/>
      <c r="V8" s="3"/>
      <c r="W8" s="3"/>
      <c r="X8" s="3"/>
      <c r="Y8" s="15"/>
    </row>
    <row r="9" spans="1:25" x14ac:dyDescent="0.2">
      <c r="A9" s="3" t="s">
        <v>152</v>
      </c>
      <c r="B9" s="3" t="s">
        <v>81</v>
      </c>
      <c r="C9" s="3" t="s">
        <v>79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>
        <v>17629.825938079892</v>
      </c>
      <c r="R9" s="15">
        <v>16588.09350788267</v>
      </c>
      <c r="S9" s="15">
        <v>16229.858829962472</v>
      </c>
      <c r="T9" s="15">
        <v>15856.347697127536</v>
      </c>
      <c r="U9" s="15">
        <v>15471.582114339901</v>
      </c>
      <c r="V9" s="15">
        <v>15113.347436419703</v>
      </c>
      <c r="W9" s="15">
        <v>14957.551445069905</v>
      </c>
      <c r="X9" s="15">
        <v>14949.121199375939</v>
      </c>
      <c r="Y9" s="15">
        <v>14590.886521455745</v>
      </c>
    </row>
    <row r="10" spans="1:25" x14ac:dyDescent="0.2">
      <c r="A10" s="3" t="s">
        <v>152</v>
      </c>
      <c r="B10" s="3" t="s">
        <v>85</v>
      </c>
      <c r="C10" s="3" t="s">
        <v>78</v>
      </c>
      <c r="D10" s="15">
        <v>238286.80823992309</v>
      </c>
      <c r="E10" s="15">
        <v>240684.99965806236</v>
      </c>
      <c r="F10" s="15">
        <v>243083.19107620159</v>
      </c>
      <c r="G10" s="15">
        <v>240383.83255098632</v>
      </c>
      <c r="H10" s="15">
        <v>75020.168473031023</v>
      </c>
      <c r="I10" s="15">
        <v>75729.46295780869</v>
      </c>
      <c r="J10" s="15">
        <v>76438.757442586371</v>
      </c>
      <c r="K10" s="15">
        <v>86824.521156128219</v>
      </c>
      <c r="L10" s="15">
        <v>88153.360717108982</v>
      </c>
      <c r="M10" s="15">
        <v>106126.67419414039</v>
      </c>
      <c r="N10" s="15">
        <v>92411.352179112568</v>
      </c>
      <c r="O10" s="15">
        <v>97949.027733526091</v>
      </c>
      <c r="P10" s="15">
        <v>98993.943818908927</v>
      </c>
      <c r="Q10" s="16">
        <v>89998.640151443673</v>
      </c>
      <c r="R10" s="3"/>
      <c r="S10" s="3"/>
      <c r="T10" s="3"/>
      <c r="U10" s="3"/>
      <c r="V10" s="3"/>
      <c r="W10" s="3"/>
      <c r="X10" s="3"/>
      <c r="Y10" s="3"/>
    </row>
    <row r="11" spans="1:25" x14ac:dyDescent="0.2">
      <c r="A11" s="3" t="s">
        <v>152</v>
      </c>
      <c r="B11" s="3" t="s">
        <v>85</v>
      </c>
      <c r="C11" s="3" t="s">
        <v>79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>
        <v>89998.640151443673</v>
      </c>
      <c r="R11" s="15">
        <v>84181.566708321407</v>
      </c>
      <c r="S11" s="15">
        <v>82687.969400438538</v>
      </c>
      <c r="T11" s="15">
        <v>80791.922248532588</v>
      </c>
      <c r="U11" s="15">
        <v>80378.143685797433</v>
      </c>
      <c r="V11" s="15">
        <v>78884.54637791455</v>
      </c>
      <c r="W11" s="15">
        <v>77460.780054380186</v>
      </c>
      <c r="X11" s="15">
        <v>78004.675543266945</v>
      </c>
      <c r="Y11" s="15">
        <v>76511.078235384062</v>
      </c>
    </row>
    <row r="12" spans="1:25" x14ac:dyDescent="0.2">
      <c r="A12" s="3" t="s">
        <v>152</v>
      </c>
      <c r="B12" s="3" t="s">
        <v>92</v>
      </c>
      <c r="C12" s="3" t="s">
        <v>78</v>
      </c>
      <c r="D12" s="15">
        <v>381660.33513296384</v>
      </c>
      <c r="E12" s="15">
        <v>422701.88894041203</v>
      </c>
      <c r="F12" s="15">
        <v>463743.44274786022</v>
      </c>
      <c r="G12" s="15">
        <v>450355.409346039</v>
      </c>
      <c r="H12" s="15">
        <v>434947.37594421767</v>
      </c>
      <c r="I12" s="15">
        <v>443368.24169688066</v>
      </c>
      <c r="J12" s="15">
        <v>451565.10744954355</v>
      </c>
      <c r="K12" s="15">
        <v>450384.9005600306</v>
      </c>
      <c r="L12" s="15">
        <v>426750.27711143118</v>
      </c>
      <c r="M12" s="15">
        <v>432464.27165889915</v>
      </c>
      <c r="N12" s="15">
        <v>416626.16004751902</v>
      </c>
      <c r="O12" s="15">
        <v>412608.84350196453</v>
      </c>
      <c r="P12" s="15">
        <v>414299.63528020913</v>
      </c>
      <c r="Q12" s="16">
        <v>414719.44564168394</v>
      </c>
      <c r="R12" s="3"/>
      <c r="S12" s="3"/>
      <c r="T12" s="3"/>
      <c r="U12" s="3"/>
      <c r="V12" s="3"/>
      <c r="W12" s="3"/>
      <c r="X12" s="3"/>
      <c r="Y12" s="3"/>
    </row>
    <row r="13" spans="1:25" x14ac:dyDescent="0.2">
      <c r="A13" s="3" t="s">
        <v>152</v>
      </c>
      <c r="B13" s="3" t="s">
        <v>92</v>
      </c>
      <c r="C13" s="3" t="s">
        <v>79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>
        <v>414719.44564168394</v>
      </c>
      <c r="R13" s="15">
        <v>399470.45494122198</v>
      </c>
      <c r="S13" s="15">
        <v>391026.62620280584</v>
      </c>
      <c r="T13" s="15">
        <v>377604.01153707504</v>
      </c>
      <c r="U13" s="15">
        <v>376802.45631275268</v>
      </c>
      <c r="V13" s="15">
        <v>342975.44142744254</v>
      </c>
      <c r="W13" s="15">
        <v>334791.22756568051</v>
      </c>
      <c r="X13" s="15">
        <v>330242.64122807619</v>
      </c>
      <c r="Y13" s="15">
        <v>321798.81248966005</v>
      </c>
    </row>
    <row r="14" spans="1:25" x14ac:dyDescent="0.2">
      <c r="A14" s="3" t="s">
        <v>152</v>
      </c>
      <c r="B14" s="3" t="s">
        <v>93</v>
      </c>
      <c r="C14" s="3" t="s">
        <v>78</v>
      </c>
      <c r="D14" s="15">
        <v>206419.56428018771</v>
      </c>
      <c r="E14" s="15">
        <v>232920.38766542327</v>
      </c>
      <c r="F14" s="15">
        <v>259421.21105065881</v>
      </c>
      <c r="G14" s="15">
        <v>258867.92943339367</v>
      </c>
      <c r="H14" s="15">
        <v>37362.647816128563</v>
      </c>
      <c r="I14" s="15">
        <v>45215.263474093648</v>
      </c>
      <c r="J14" s="15">
        <v>46119.879132058719</v>
      </c>
      <c r="K14" s="15">
        <v>39605.451938985614</v>
      </c>
      <c r="L14" s="15">
        <v>36860.103716423328</v>
      </c>
      <c r="M14" s="15">
        <v>40427.178616814461</v>
      </c>
      <c r="N14" s="15">
        <v>45070.342587303327</v>
      </c>
      <c r="O14" s="15">
        <v>53766.908692634912</v>
      </c>
      <c r="P14" s="15">
        <v>48876.376541166566</v>
      </c>
      <c r="Q14" s="16">
        <v>43064.793399152361</v>
      </c>
      <c r="R14" s="3"/>
      <c r="S14" s="3"/>
      <c r="T14" s="3"/>
      <c r="U14" s="3"/>
      <c r="V14" s="3"/>
      <c r="W14" s="3"/>
      <c r="X14" s="3"/>
      <c r="Y14" s="3"/>
    </row>
    <row r="15" spans="1:25" x14ac:dyDescent="0.2">
      <c r="A15" s="3" t="s">
        <v>152</v>
      </c>
      <c r="B15" s="3" t="s">
        <v>93</v>
      </c>
      <c r="C15" s="3" t="s">
        <v>79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>
        <v>43064.793399152361</v>
      </c>
      <c r="R15" s="15">
        <v>40436.813153601324</v>
      </c>
      <c r="S15" s="15">
        <v>39565.785951639649</v>
      </c>
      <c r="T15" s="15">
        <v>38723.540848065546</v>
      </c>
      <c r="U15" s="15">
        <v>38044.843132302478</v>
      </c>
      <c r="V15" s="15">
        <v>37173.815930340803</v>
      </c>
      <c r="W15" s="15">
        <v>36755.124278647862</v>
      </c>
      <c r="X15" s="15">
        <v>36862.164259719939</v>
      </c>
      <c r="Y15" s="15">
        <v>35991.137057758257</v>
      </c>
    </row>
    <row r="16" spans="1:25" x14ac:dyDescent="0.2">
      <c r="A16" s="3" t="s">
        <v>152</v>
      </c>
      <c r="B16" s="3" t="s">
        <v>95</v>
      </c>
      <c r="C16" s="3" t="s">
        <v>78</v>
      </c>
      <c r="D16" s="15">
        <v>147294.26755834353</v>
      </c>
      <c r="E16" s="15">
        <v>147675.87746006757</v>
      </c>
      <c r="F16" s="15">
        <v>148057.48736179163</v>
      </c>
      <c r="G16" s="15">
        <v>149705.98691335725</v>
      </c>
      <c r="H16" s="15">
        <v>139472.48646492287</v>
      </c>
      <c r="I16" s="15">
        <v>141578.68990506249</v>
      </c>
      <c r="J16" s="15">
        <v>140250.89334520212</v>
      </c>
      <c r="K16" s="15">
        <v>140623.76647091532</v>
      </c>
      <c r="L16" s="15">
        <v>133355.472366292</v>
      </c>
      <c r="M16" s="15">
        <v>138212.5043356877</v>
      </c>
      <c r="N16" s="15">
        <v>133301.3257520647</v>
      </c>
      <c r="O16" s="15">
        <v>133644.09693690762</v>
      </c>
      <c r="P16" s="15">
        <v>129458.71094080355</v>
      </c>
      <c r="Q16" s="16">
        <v>133627.54562440325</v>
      </c>
      <c r="R16" s="3"/>
      <c r="S16" s="3"/>
      <c r="T16" s="3"/>
      <c r="U16" s="3"/>
      <c r="V16" s="3"/>
      <c r="W16" s="3"/>
      <c r="X16" s="3"/>
      <c r="Y16" s="3"/>
    </row>
    <row r="17" spans="1:25" x14ac:dyDescent="0.2">
      <c r="A17" s="3" t="s">
        <v>152</v>
      </c>
      <c r="B17" s="3" t="s">
        <v>95</v>
      </c>
      <c r="C17" s="3" t="s">
        <v>79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>
        <v>133627.54562440325</v>
      </c>
      <c r="R17" s="15">
        <v>124405.5565636867</v>
      </c>
      <c r="S17" s="15">
        <v>121429.1280466941</v>
      </c>
      <c r="T17" s="15">
        <v>117600.67383151632</v>
      </c>
      <c r="U17" s="15">
        <v>115728.4868034745</v>
      </c>
      <c r="V17" s="15">
        <v>112752.05828648192</v>
      </c>
      <c r="W17" s="15">
        <v>109835.69345193895</v>
      </c>
      <c r="X17" s="15">
        <v>109476.73137601408</v>
      </c>
      <c r="Y17" s="15">
        <v>106500.30285902147</v>
      </c>
    </row>
    <row r="18" spans="1:25" x14ac:dyDescent="0.2">
      <c r="A18" s="3" t="s">
        <v>152</v>
      </c>
      <c r="B18" s="3" t="s">
        <v>102</v>
      </c>
      <c r="C18" s="3" t="s">
        <v>78</v>
      </c>
      <c r="D18" s="15">
        <v>54508.07109714394</v>
      </c>
      <c r="E18" s="15">
        <v>55869.260755879179</v>
      </c>
      <c r="F18" s="15">
        <v>57230.450414614425</v>
      </c>
      <c r="G18" s="15">
        <v>61782.366343989001</v>
      </c>
      <c r="H18" s="15">
        <v>57303.282273363577</v>
      </c>
      <c r="I18" s="15">
        <v>59904.127998002805</v>
      </c>
      <c r="J18" s="15">
        <v>55885.973722642026</v>
      </c>
      <c r="K18" s="15">
        <v>54902.715249118541</v>
      </c>
      <c r="L18" s="15">
        <v>58958.698748293973</v>
      </c>
      <c r="M18" s="15">
        <v>51793.720060495267</v>
      </c>
      <c r="N18" s="15">
        <v>47371.257192119978</v>
      </c>
      <c r="O18" s="15">
        <v>48653.151619587406</v>
      </c>
      <c r="P18" s="15">
        <v>49789.011229690448</v>
      </c>
      <c r="Q18" s="16">
        <v>47412.296151380535</v>
      </c>
      <c r="R18" s="3"/>
      <c r="S18" s="3"/>
      <c r="T18" s="3"/>
      <c r="U18" s="3"/>
      <c r="V18" s="3"/>
      <c r="W18" s="3"/>
      <c r="X18" s="3"/>
      <c r="Y18" s="3"/>
    </row>
    <row r="19" spans="1:25" x14ac:dyDescent="0.2">
      <c r="A19" s="3" t="s">
        <v>152</v>
      </c>
      <c r="B19" s="3" t="s">
        <v>102</v>
      </c>
      <c r="C19" s="3" t="s">
        <v>79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>
        <v>47412.296151380535</v>
      </c>
      <c r="R19" s="15">
        <v>44328.446051353909</v>
      </c>
      <c r="S19" s="15">
        <v>43645.025980612008</v>
      </c>
      <c r="T19" s="15">
        <v>41779.41835448354</v>
      </c>
      <c r="U19" s="15">
        <v>40988.488126401469</v>
      </c>
      <c r="V19" s="15">
        <v>40305.068055659562</v>
      </c>
      <c r="W19" s="15">
        <v>38713.31221299545</v>
      </c>
      <c r="X19" s="15">
        <v>38515.181724501919</v>
      </c>
      <c r="Y19" s="15">
        <v>37831.761653760012</v>
      </c>
    </row>
    <row r="20" spans="1:25" x14ac:dyDescent="0.2">
      <c r="A20" s="3" t="s">
        <v>152</v>
      </c>
      <c r="B20" s="3" t="s">
        <v>82</v>
      </c>
      <c r="C20" s="3" t="s">
        <v>78</v>
      </c>
      <c r="D20" s="15">
        <v>10364.700373698404</v>
      </c>
      <c r="E20" s="15">
        <v>10482.448958521491</v>
      </c>
      <c r="F20" s="15">
        <v>10600.197543344577</v>
      </c>
      <c r="G20" s="15">
        <v>10462.851538151775</v>
      </c>
      <c r="H20" s="15">
        <v>10325.505532958976</v>
      </c>
      <c r="I20" s="15">
        <v>10323.396490883199</v>
      </c>
      <c r="J20" s="15">
        <v>10321.287448807418</v>
      </c>
      <c r="K20" s="15">
        <v>10124.738905199869</v>
      </c>
      <c r="L20" s="15">
        <v>9942.2138027586188</v>
      </c>
      <c r="M20" s="15">
        <v>10338.960184337851</v>
      </c>
      <c r="N20" s="15">
        <v>9621.6661936557502</v>
      </c>
      <c r="O20" s="15">
        <v>10150.030528981908</v>
      </c>
      <c r="P20" s="15">
        <v>10386.917252081319</v>
      </c>
      <c r="Q20" s="16">
        <v>10217.567379957949</v>
      </c>
      <c r="R20" s="3"/>
      <c r="S20" s="3"/>
      <c r="T20" s="3"/>
      <c r="U20" s="3"/>
      <c r="V20" s="3"/>
      <c r="W20" s="3"/>
      <c r="X20" s="3"/>
      <c r="Y20" s="3"/>
    </row>
    <row r="21" spans="1:25" x14ac:dyDescent="0.2">
      <c r="A21" s="3" t="s">
        <v>152</v>
      </c>
      <c r="B21" s="3" t="s">
        <v>82</v>
      </c>
      <c r="C21" s="3" t="s">
        <v>79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>
        <v>10217.567379957949</v>
      </c>
      <c r="R21" s="15">
        <v>9526.6519855775769</v>
      </c>
      <c r="S21" s="15">
        <v>9283.4451702156584</v>
      </c>
      <c r="T21" s="15">
        <v>9013.0484671442464</v>
      </c>
      <c r="U21" s="15">
        <v>8761.3696040305931</v>
      </c>
      <c r="V21" s="15">
        <v>8518.1627886686729</v>
      </c>
      <c r="W21" s="15">
        <v>8398.1305858451069</v>
      </c>
      <c r="X21" s="15">
        <v>8383.7647103243289</v>
      </c>
      <c r="Y21" s="15">
        <v>8140.5578949624087</v>
      </c>
    </row>
    <row r="22" spans="1:25" x14ac:dyDescent="0.2">
      <c r="A22" s="3" t="s">
        <v>152</v>
      </c>
      <c r="B22" s="3" t="s">
        <v>83</v>
      </c>
      <c r="C22" s="3" t="s">
        <v>78</v>
      </c>
      <c r="D22" s="15">
        <v>7100.1382021846503</v>
      </c>
      <c r="E22" s="15">
        <v>7298.9957075505217</v>
      </c>
      <c r="F22" s="15">
        <v>7497.8532129163932</v>
      </c>
      <c r="G22" s="15">
        <v>7487.5917169702398</v>
      </c>
      <c r="H22" s="15">
        <v>7477.3302210240854</v>
      </c>
      <c r="I22" s="15">
        <v>7278.6158816011111</v>
      </c>
      <c r="J22" s="15">
        <v>7079.9015421781378</v>
      </c>
      <c r="K22" s="15">
        <v>7517.4354161608953</v>
      </c>
      <c r="L22" s="15">
        <v>7137.5789478988527</v>
      </c>
      <c r="M22" s="15">
        <v>7627.1415290209898</v>
      </c>
      <c r="N22" s="15">
        <v>7181.9784770052102</v>
      </c>
      <c r="O22" s="15">
        <v>7224.1993035302021</v>
      </c>
      <c r="P22" s="15">
        <v>7293.4769944843774</v>
      </c>
      <c r="Q22" s="16">
        <v>7354.2584010589817</v>
      </c>
      <c r="R22" s="3"/>
      <c r="S22" s="3"/>
      <c r="T22" s="3"/>
      <c r="U22" s="3"/>
      <c r="V22" s="3"/>
      <c r="W22" s="3"/>
      <c r="X22" s="3"/>
      <c r="Y22" s="3"/>
    </row>
    <row r="23" spans="1:25" x14ac:dyDescent="0.2">
      <c r="A23" s="3" t="s">
        <v>152</v>
      </c>
      <c r="B23" s="3" t="s">
        <v>83</v>
      </c>
      <c r="C23" s="3" t="s">
        <v>79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>
        <v>7354.2584010589817</v>
      </c>
      <c r="R23" s="15">
        <v>6633.9671143344294</v>
      </c>
      <c r="S23" s="15">
        <v>6488.870358125183</v>
      </c>
      <c r="T23" s="15">
        <v>6144.4493541649008</v>
      </c>
      <c r="U23" s="15">
        <v>5939.6607355514043</v>
      </c>
      <c r="V23" s="15">
        <v>5794.5639793421578</v>
      </c>
      <c r="W23" s="15">
        <v>5629.0091970652938</v>
      </c>
      <c r="X23" s="15">
        <v>5559.2359953082314</v>
      </c>
      <c r="Y23" s="15">
        <v>5414.1392390989849</v>
      </c>
    </row>
    <row r="24" spans="1:25" x14ac:dyDescent="0.2">
      <c r="A24" s="3" t="s">
        <v>152</v>
      </c>
      <c r="B24" s="3" t="s">
        <v>84</v>
      </c>
      <c r="C24" s="3" t="s">
        <v>78</v>
      </c>
      <c r="D24" s="15">
        <v>23449.723482562396</v>
      </c>
      <c r="E24" s="15">
        <v>22347.292577029657</v>
      </c>
      <c r="F24" s="15">
        <v>21244.861671496918</v>
      </c>
      <c r="G24" s="15">
        <v>20512.087922568106</v>
      </c>
      <c r="H24" s="15">
        <v>19779.314173639294</v>
      </c>
      <c r="I24" s="15">
        <v>19739.936140240294</v>
      </c>
      <c r="J24" s="15">
        <v>19700.558106841294</v>
      </c>
      <c r="K24" s="15">
        <v>19595.625807810968</v>
      </c>
      <c r="L24" s="15">
        <v>19118.020727322692</v>
      </c>
      <c r="M24" s="15">
        <v>19259.741519923744</v>
      </c>
      <c r="N24" s="15">
        <v>17867.159213000712</v>
      </c>
      <c r="O24" s="15">
        <v>17716.526201502798</v>
      </c>
      <c r="P24" s="15">
        <v>18482.520288693282</v>
      </c>
      <c r="Q24" s="16">
        <v>18463.74370077765</v>
      </c>
      <c r="R24" s="3"/>
      <c r="S24" s="3"/>
      <c r="T24" s="3"/>
      <c r="U24" s="3"/>
      <c r="V24" s="3"/>
      <c r="W24" s="3"/>
      <c r="X24" s="3"/>
      <c r="Y24" s="3"/>
    </row>
    <row r="25" spans="1:25" x14ac:dyDescent="0.2">
      <c r="A25" s="3" t="s">
        <v>152</v>
      </c>
      <c r="B25" s="3" t="s">
        <v>84</v>
      </c>
      <c r="C25" s="3" t="s">
        <v>79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>
        <v>18463.74370077765</v>
      </c>
      <c r="R25" s="15">
        <v>17272.972897588897</v>
      </c>
      <c r="S25" s="15">
        <v>16946.24495066957</v>
      </c>
      <c r="T25" s="15">
        <v>16437.351570822837</v>
      </c>
      <c r="U25" s="15">
        <v>16075.305709557122</v>
      </c>
      <c r="V25" s="15">
        <v>15748.577762637793</v>
      </c>
      <c r="W25" s="15">
        <v>15455.432810710168</v>
      </c>
      <c r="X25" s="15">
        <v>15458.915788432263</v>
      </c>
      <c r="Y25" s="15">
        <v>15132.187841512936</v>
      </c>
    </row>
    <row r="26" spans="1:25" x14ac:dyDescent="0.2">
      <c r="A26" s="3" t="s">
        <v>152</v>
      </c>
      <c r="B26" s="3" t="s">
        <v>86</v>
      </c>
      <c r="C26" s="3" t="s">
        <v>78</v>
      </c>
      <c r="D26" s="15">
        <v>52628.547995934139</v>
      </c>
      <c r="E26" s="15">
        <v>54045.750177892362</v>
      </c>
      <c r="F26" s="15">
        <v>55462.952359850577</v>
      </c>
      <c r="G26" s="15">
        <v>55315.402790485954</v>
      </c>
      <c r="H26" s="15">
        <v>55167.853221121339</v>
      </c>
      <c r="I26" s="15">
        <v>54829.607970411394</v>
      </c>
      <c r="J26" s="15">
        <v>54491.362719701443</v>
      </c>
      <c r="K26" s="15">
        <v>49769.692384291571</v>
      </c>
      <c r="L26" s="15">
        <v>50883.538843969196</v>
      </c>
      <c r="M26" s="15">
        <v>56945.887130420684</v>
      </c>
      <c r="N26" s="15">
        <v>55763.950047609971</v>
      </c>
      <c r="O26" s="15">
        <v>55673.282644406332</v>
      </c>
      <c r="P26" s="15">
        <v>53905.780238894025</v>
      </c>
      <c r="Q26" s="16">
        <v>53668.977869251379</v>
      </c>
      <c r="R26" s="3"/>
      <c r="S26" s="3"/>
      <c r="T26" s="3"/>
      <c r="U26" s="3"/>
      <c r="V26" s="3"/>
      <c r="W26" s="3"/>
      <c r="X26" s="3"/>
      <c r="Y26" s="3"/>
    </row>
    <row r="27" spans="1:25" x14ac:dyDescent="0.2">
      <c r="A27" s="3" t="s">
        <v>152</v>
      </c>
      <c r="B27" s="3" t="s">
        <v>86</v>
      </c>
      <c r="C27" s="3" t="s">
        <v>79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>
        <v>53668.977869251379</v>
      </c>
      <c r="R27" s="15">
        <v>49886.484540071957</v>
      </c>
      <c r="S27" s="15">
        <v>48589.2959512909</v>
      </c>
      <c r="T27" s="15">
        <v>47002.875534430335</v>
      </c>
      <c r="U27" s="15">
        <v>46070.102603267587</v>
      </c>
      <c r="V27" s="15">
        <v>44772.914014486531</v>
      </c>
      <c r="W27" s="15">
        <v>43589.725511243065</v>
      </c>
      <c r="X27" s="15">
        <v>43225.899097723021</v>
      </c>
      <c r="Y27" s="15">
        <v>41928.710508941964</v>
      </c>
    </row>
    <row r="28" spans="1:25" x14ac:dyDescent="0.2">
      <c r="A28" s="3" t="s">
        <v>152</v>
      </c>
      <c r="B28" s="3" t="s">
        <v>87</v>
      </c>
      <c r="C28" s="3" t="s">
        <v>78</v>
      </c>
      <c r="D28" s="15">
        <v>17301.251430997727</v>
      </c>
      <c r="E28" s="15">
        <v>16779.148792189208</v>
      </c>
      <c r="F28" s="15">
        <v>16257.04615338069</v>
      </c>
      <c r="G28" s="15">
        <v>16496.700125312414</v>
      </c>
      <c r="H28" s="15">
        <v>16736.354097244137</v>
      </c>
      <c r="I28" s="15">
        <v>16256.960682520417</v>
      </c>
      <c r="J28" s="15">
        <v>15777.567267796694</v>
      </c>
      <c r="K28" s="15">
        <v>15141.487386169571</v>
      </c>
      <c r="L28" s="15">
        <v>14709.383973676442</v>
      </c>
      <c r="M28" s="15">
        <v>16734.237672964391</v>
      </c>
      <c r="N28" s="15">
        <v>15515.597790931735</v>
      </c>
      <c r="O28" s="15">
        <v>16132.72218809371</v>
      </c>
      <c r="P28" s="15">
        <v>16865.717117702483</v>
      </c>
      <c r="Q28" s="16">
        <v>16307.622538058185</v>
      </c>
      <c r="R28" s="3"/>
      <c r="S28" s="3"/>
      <c r="T28" s="3"/>
      <c r="U28" s="3"/>
      <c r="V28" s="3"/>
      <c r="W28" s="3"/>
      <c r="X28" s="3"/>
      <c r="Y28" s="3"/>
    </row>
    <row r="29" spans="1:25" x14ac:dyDescent="0.2">
      <c r="A29" s="3" t="s">
        <v>152</v>
      </c>
      <c r="B29" s="3" t="s">
        <v>87</v>
      </c>
      <c r="C29" s="3" t="s">
        <v>79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>
        <v>16307.622538058185</v>
      </c>
      <c r="R29" s="15">
        <v>15244.361786890997</v>
      </c>
      <c r="S29" s="15">
        <v>14894.322550766898</v>
      </c>
      <c r="T29" s="15">
        <v>14457.96138945315</v>
      </c>
      <c r="U29" s="15">
        <v>14079.936408528942</v>
      </c>
      <c r="V29" s="15">
        <v>13729.897172404842</v>
      </c>
      <c r="W29" s="15">
        <v>13525.999113908847</v>
      </c>
      <c r="X29" s="15">
        <v>13436.361621544591</v>
      </c>
      <c r="Y29" s="15">
        <v>13086.322385420495</v>
      </c>
    </row>
    <row r="30" spans="1:25" x14ac:dyDescent="0.2">
      <c r="A30" s="3" t="s">
        <v>152</v>
      </c>
      <c r="B30" s="3" t="s">
        <v>88</v>
      </c>
      <c r="C30" s="3" t="s">
        <v>78</v>
      </c>
      <c r="D30" s="15">
        <v>19892.944270409338</v>
      </c>
      <c r="E30" s="15">
        <v>19794.752323407331</v>
      </c>
      <c r="F30" s="15">
        <v>19696.560376405319</v>
      </c>
      <c r="G30" s="15">
        <v>19679.572711403209</v>
      </c>
      <c r="H30" s="15">
        <v>19662.585046401095</v>
      </c>
      <c r="I30" s="15">
        <v>19934.395369337264</v>
      </c>
      <c r="J30" s="15">
        <v>20206.205692273434</v>
      </c>
      <c r="K30" s="15">
        <v>19605.291977536781</v>
      </c>
      <c r="L30" s="15">
        <v>18231.368085449518</v>
      </c>
      <c r="M30" s="15">
        <v>19734.865822249027</v>
      </c>
      <c r="N30" s="15">
        <v>18763.888555858939</v>
      </c>
      <c r="O30" s="15">
        <v>18694.881000768215</v>
      </c>
      <c r="P30" s="15">
        <v>18985.568537670846</v>
      </c>
      <c r="Q30" s="16">
        <v>18635.897629466293</v>
      </c>
      <c r="R30" s="3"/>
      <c r="S30" s="3"/>
      <c r="T30" s="3"/>
      <c r="U30" s="3"/>
      <c r="V30" s="3"/>
      <c r="W30" s="3"/>
      <c r="X30" s="3"/>
      <c r="Y30" s="3"/>
    </row>
    <row r="31" spans="1:25" x14ac:dyDescent="0.2">
      <c r="A31" s="3" t="s">
        <v>152</v>
      </c>
      <c r="B31" s="3" t="s">
        <v>88</v>
      </c>
      <c r="C31" s="3" t="s">
        <v>79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>
        <v>18635.897629466293</v>
      </c>
      <c r="R31" s="15">
        <v>17143.261315347128</v>
      </c>
      <c r="S31" s="15">
        <v>16487.232641182356</v>
      </c>
      <c r="T31" s="15">
        <v>15802.643365309725</v>
      </c>
      <c r="U31" s="15">
        <v>15141.580396878762</v>
      </c>
      <c r="V31" s="15">
        <v>14485.55172271399</v>
      </c>
      <c r="W31" s="15">
        <v>14033.363866799798</v>
      </c>
      <c r="X31" s="15">
        <v>13611.46625780754</v>
      </c>
      <c r="Y31" s="15">
        <v>12955.437583642764</v>
      </c>
    </row>
    <row r="32" spans="1:25" x14ac:dyDescent="0.2">
      <c r="A32" s="3" t="s">
        <v>152</v>
      </c>
      <c r="B32" s="3" t="s">
        <v>89</v>
      </c>
      <c r="C32" s="3" t="s">
        <v>78</v>
      </c>
      <c r="D32" s="15">
        <v>73371.038844467781</v>
      </c>
      <c r="E32" s="15">
        <v>73009.610719222575</v>
      </c>
      <c r="F32" s="15">
        <v>72648.182593977384</v>
      </c>
      <c r="G32" s="15">
        <v>70542.582238387826</v>
      </c>
      <c r="H32" s="15">
        <v>68436.981882798267</v>
      </c>
      <c r="I32" s="15">
        <v>66773.541394535045</v>
      </c>
      <c r="J32" s="15">
        <v>65110.100906271808</v>
      </c>
      <c r="K32" s="15">
        <v>68795.672522290028</v>
      </c>
      <c r="L32" s="15">
        <v>62605.825177033526</v>
      </c>
      <c r="M32" s="15">
        <v>62410.413627137852</v>
      </c>
      <c r="N32" s="15">
        <v>59466.037356672663</v>
      </c>
      <c r="O32" s="15">
        <v>61077.964428130508</v>
      </c>
      <c r="P32" s="15">
        <v>63480.362042281631</v>
      </c>
      <c r="Q32" s="16">
        <v>61865.529548845625</v>
      </c>
      <c r="R32" s="3"/>
      <c r="S32" s="3"/>
      <c r="T32" s="3"/>
      <c r="U32" s="3"/>
      <c r="V32" s="3"/>
      <c r="W32" s="3"/>
      <c r="X32" s="3"/>
      <c r="Y32" s="3"/>
    </row>
    <row r="33" spans="1:25" x14ac:dyDescent="0.2">
      <c r="A33" s="3" t="s">
        <v>152</v>
      </c>
      <c r="B33" s="3" t="s">
        <v>89</v>
      </c>
      <c r="C33" s="3" t="s">
        <v>79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>
        <v>61865.529548845625</v>
      </c>
      <c r="R33" s="15">
        <v>57341.157064851373</v>
      </c>
      <c r="S33" s="15">
        <v>55636.396443196762</v>
      </c>
      <c r="T33" s="15">
        <v>53667.811508684783</v>
      </c>
      <c r="U33" s="15">
        <v>52032.78310120925</v>
      </c>
      <c r="V33" s="15">
        <v>50257.401926533996</v>
      </c>
      <c r="W33" s="15">
        <v>49045.18350179759</v>
      </c>
      <c r="X33" s="15">
        <v>48280.994663792095</v>
      </c>
      <c r="Y33" s="15">
        <v>46576.234042137483</v>
      </c>
    </row>
    <row r="34" spans="1:25" x14ac:dyDescent="0.2">
      <c r="A34" s="3" t="s">
        <v>152</v>
      </c>
      <c r="B34" s="3" t="s">
        <v>90</v>
      </c>
      <c r="C34" s="3" t="s">
        <v>78</v>
      </c>
      <c r="D34" s="15">
        <v>15663.695880698049</v>
      </c>
      <c r="E34" s="15">
        <v>15569.047430992548</v>
      </c>
      <c r="F34" s="15">
        <v>15474.39898128705</v>
      </c>
      <c r="G34" s="15">
        <v>15503.789042833268</v>
      </c>
      <c r="H34" s="15">
        <v>15533.179104379489</v>
      </c>
      <c r="I34" s="15">
        <v>15741.770848984295</v>
      </c>
      <c r="J34" s="15">
        <v>15950.3625935891</v>
      </c>
      <c r="K34" s="15">
        <v>15605.128669084683</v>
      </c>
      <c r="L34" s="15">
        <v>15714.086265202861</v>
      </c>
      <c r="M34" s="15">
        <v>16331.299719821318</v>
      </c>
      <c r="N34" s="15">
        <v>16417.167356202022</v>
      </c>
      <c r="O34" s="15">
        <v>16708.346055693124</v>
      </c>
      <c r="P34" s="15">
        <v>17022.256708463137</v>
      </c>
      <c r="Q34" s="16">
        <v>17348.665208142447</v>
      </c>
      <c r="R34" s="3"/>
      <c r="S34" s="3"/>
      <c r="T34" s="3"/>
      <c r="U34" s="3"/>
      <c r="V34" s="3"/>
      <c r="W34" s="3"/>
      <c r="X34" s="3"/>
      <c r="Y34" s="3"/>
    </row>
    <row r="35" spans="1:25" x14ac:dyDescent="0.2">
      <c r="A35" s="3" t="s">
        <v>152</v>
      </c>
      <c r="B35" s="3" t="s">
        <v>90</v>
      </c>
      <c r="C35" s="3" t="s">
        <v>79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>
        <v>17348.665208142447</v>
      </c>
      <c r="R35" s="15">
        <v>16568.105670899011</v>
      </c>
      <c r="S35" s="15">
        <v>16376.141709247826</v>
      </c>
      <c r="T35" s="15">
        <v>16251.42359838698</v>
      </c>
      <c r="U35" s="15">
        <v>16032.413786598643</v>
      </c>
      <c r="V35" s="15">
        <v>15840.449824947458</v>
      </c>
      <c r="W35" s="15">
        <v>15909.133630336286</v>
      </c>
      <c r="X35" s="15">
        <v>16156.798355945004</v>
      </c>
      <c r="Y35" s="15">
        <v>15964.834394293819</v>
      </c>
    </row>
    <row r="36" spans="1:25" x14ac:dyDescent="0.2">
      <c r="A36" s="3" t="s">
        <v>152</v>
      </c>
      <c r="B36" s="3" t="s">
        <v>91</v>
      </c>
      <c r="C36" s="3" t="s">
        <v>78</v>
      </c>
      <c r="D36" s="15">
        <v>5054.9231602032442</v>
      </c>
      <c r="E36" s="15">
        <v>5233.3035616341549</v>
      </c>
      <c r="F36" s="15">
        <v>5411.6839630650666</v>
      </c>
      <c r="G36" s="15">
        <v>5722.3497782113245</v>
      </c>
      <c r="H36" s="15">
        <v>6033.0155933575825</v>
      </c>
      <c r="I36" s="15">
        <v>5824.340203639661</v>
      </c>
      <c r="J36" s="15">
        <v>5615.6648139217377</v>
      </c>
      <c r="K36" s="15">
        <v>5286.8824760045154</v>
      </c>
      <c r="L36" s="15">
        <v>5201.306766458425</v>
      </c>
      <c r="M36" s="15">
        <v>5360.9798618525965</v>
      </c>
      <c r="N36" s="15">
        <v>4910.6741542441941</v>
      </c>
      <c r="O36" s="15">
        <v>5400.8713662294513</v>
      </c>
      <c r="P36" s="15">
        <v>5721.3408027289361</v>
      </c>
      <c r="Q36" s="16">
        <v>5496.6854750414177</v>
      </c>
      <c r="R36" s="3"/>
      <c r="S36" s="3"/>
      <c r="T36" s="3"/>
      <c r="U36" s="3"/>
      <c r="V36" s="3"/>
      <c r="W36" s="3"/>
      <c r="X36" s="3"/>
      <c r="Y36" s="3"/>
    </row>
    <row r="37" spans="1:25" x14ac:dyDescent="0.2">
      <c r="A37" s="3" t="s">
        <v>152</v>
      </c>
      <c r="B37" s="3" t="s">
        <v>91</v>
      </c>
      <c r="C37" s="3" t="s">
        <v>79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>
        <v>5496.6854750414177</v>
      </c>
      <c r="R37" s="15">
        <v>5224.0515661467662</v>
      </c>
      <c r="S37" s="15">
        <v>5135.740209407526</v>
      </c>
      <c r="T37" s="15">
        <v>5060.3653291937308</v>
      </c>
      <c r="U37" s="15">
        <v>4959.4528739340403</v>
      </c>
      <c r="V37" s="15">
        <v>4871.1415171947992</v>
      </c>
      <c r="W37" s="15">
        <v>4848.3112866888059</v>
      </c>
      <c r="X37" s="15">
        <v>4863.5583680857253</v>
      </c>
      <c r="Y37" s="15">
        <v>4775.2470113464842</v>
      </c>
    </row>
    <row r="38" spans="1:25" x14ac:dyDescent="0.2">
      <c r="A38" s="3" t="s">
        <v>152</v>
      </c>
      <c r="B38" s="3" t="s">
        <v>94</v>
      </c>
      <c r="C38" s="3" t="s">
        <v>78</v>
      </c>
      <c r="D38" s="15">
        <v>111715.02494898008</v>
      </c>
      <c r="E38" s="15">
        <v>122116.36001490487</v>
      </c>
      <c r="F38" s="15">
        <v>132517.69508082967</v>
      </c>
      <c r="G38" s="15">
        <v>126878.20365088304</v>
      </c>
      <c r="H38" s="15">
        <v>121238.71222093637</v>
      </c>
      <c r="I38" s="15">
        <v>119082.53607570587</v>
      </c>
      <c r="J38" s="15">
        <v>116926.35993047539</v>
      </c>
      <c r="K38" s="15">
        <v>119417.34628258143</v>
      </c>
      <c r="L38" s="15">
        <v>129554.05476558313</v>
      </c>
      <c r="M38" s="15">
        <v>123344.56502380413</v>
      </c>
      <c r="N38" s="15">
        <v>111928.93934574001</v>
      </c>
      <c r="O38" s="15">
        <v>106694.44545785437</v>
      </c>
      <c r="P38" s="15">
        <v>109583.21426794982</v>
      </c>
      <c r="Q38" s="16">
        <v>103984.6428958328</v>
      </c>
      <c r="R38" s="3"/>
      <c r="S38" s="3"/>
      <c r="T38" s="3"/>
      <c r="U38" s="3"/>
      <c r="V38" s="3"/>
      <c r="W38" s="3"/>
      <c r="X38" s="3"/>
      <c r="Y38" s="3"/>
    </row>
    <row r="39" spans="1:25" x14ac:dyDescent="0.2">
      <c r="A39" s="3" t="s">
        <v>152</v>
      </c>
      <c r="B39" s="3" t="s">
        <v>94</v>
      </c>
      <c r="C39" s="3" t="s">
        <v>79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>
        <v>103984.6428958328</v>
      </c>
      <c r="R39" s="15">
        <v>98977.044971265263</v>
      </c>
      <c r="S39" s="15">
        <v>96748.005377777226</v>
      </c>
      <c r="T39" s="15">
        <v>92825.746819101812</v>
      </c>
      <c r="U39" s="15">
        <v>90950.952410292579</v>
      </c>
      <c r="V39" s="15">
        <v>88721.912816804528</v>
      </c>
      <c r="W39" s="15">
        <v>86788.41856450378</v>
      </c>
      <c r="X39" s="15">
        <v>85504.482661027636</v>
      </c>
      <c r="Y39" s="15">
        <v>83275.443067539585</v>
      </c>
    </row>
    <row r="40" spans="1:25" x14ac:dyDescent="0.2">
      <c r="A40" s="3" t="s">
        <v>152</v>
      </c>
      <c r="B40" s="3" t="s">
        <v>96</v>
      </c>
      <c r="C40" s="3" t="s">
        <v>78</v>
      </c>
      <c r="D40" s="15">
        <v>76806.829377586779</v>
      </c>
      <c r="E40" s="15">
        <v>76310.268788986752</v>
      </c>
      <c r="F40" s="15">
        <v>75813.708200386725</v>
      </c>
      <c r="G40" s="15">
        <v>76813.961403694469</v>
      </c>
      <c r="H40" s="15">
        <v>77814.214607002214</v>
      </c>
      <c r="I40" s="15">
        <v>77317.989136286196</v>
      </c>
      <c r="J40" s="15">
        <v>76821.763665570194</v>
      </c>
      <c r="K40" s="15">
        <v>76093.534864316753</v>
      </c>
      <c r="L40" s="15">
        <v>75348.366303996358</v>
      </c>
      <c r="M40" s="15">
        <v>70334.448136177889</v>
      </c>
      <c r="N40" s="15">
        <v>58236.543219687446</v>
      </c>
      <c r="O40" s="15">
        <v>58341.613232897638</v>
      </c>
      <c r="P40" s="15">
        <v>62132.632406037977</v>
      </c>
      <c r="Q40" s="16">
        <v>59974.949752221961</v>
      </c>
      <c r="R40" s="3"/>
      <c r="S40" s="3"/>
      <c r="T40" s="3"/>
      <c r="U40" s="3"/>
      <c r="V40" s="3"/>
      <c r="W40" s="3"/>
      <c r="X40" s="3"/>
      <c r="Y40" s="3"/>
    </row>
    <row r="41" spans="1:25" x14ac:dyDescent="0.2">
      <c r="A41" s="3" t="s">
        <v>152</v>
      </c>
      <c r="B41" s="3" t="s">
        <v>96</v>
      </c>
      <c r="C41" s="3" t="s">
        <v>79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>
        <v>59974.949752221961</v>
      </c>
      <c r="R41" s="15">
        <v>56052.889297054404</v>
      </c>
      <c r="S41" s="15">
        <v>54608.836776481221</v>
      </c>
      <c r="T41" s="15">
        <v>53260.015451783838</v>
      </c>
      <c r="U41" s="15">
        <v>52076.0945562017</v>
      </c>
      <c r="V41" s="15">
        <v>50632.042035628518</v>
      </c>
      <c r="W41" s="15">
        <v>49787.305767387952</v>
      </c>
      <c r="X41" s="15">
        <v>49615.948403523718</v>
      </c>
      <c r="Y41" s="15">
        <v>48171.895882950528</v>
      </c>
    </row>
    <row r="42" spans="1:25" x14ac:dyDescent="0.2">
      <c r="A42" s="3" t="s">
        <v>152</v>
      </c>
      <c r="B42" s="3" t="s">
        <v>97</v>
      </c>
      <c r="C42" s="3" t="s">
        <v>78</v>
      </c>
      <c r="D42" s="15">
        <v>23579.372172194897</v>
      </c>
      <c r="E42" s="15">
        <v>24920.47278769438</v>
      </c>
      <c r="F42" s="15">
        <v>26261.573403193863</v>
      </c>
      <c r="G42" s="15">
        <v>25785.880391965075</v>
      </c>
      <c r="H42" s="15">
        <v>25310.187380736286</v>
      </c>
      <c r="I42" s="15">
        <v>24765.112738287975</v>
      </c>
      <c r="J42" s="15">
        <v>24220.03809583966</v>
      </c>
      <c r="K42" s="15">
        <v>23529.800202841427</v>
      </c>
      <c r="L42" s="15">
        <v>26061.785079833113</v>
      </c>
      <c r="M42" s="15">
        <v>22810.692585109562</v>
      </c>
      <c r="N42" s="15">
        <v>22236.273558983128</v>
      </c>
      <c r="O42" s="15">
        <v>23802.301653074148</v>
      </c>
      <c r="P42" s="15">
        <v>22660.418095649886</v>
      </c>
      <c r="Q42" s="16">
        <v>22579.901302444869</v>
      </c>
      <c r="R42" s="3"/>
      <c r="S42" s="3"/>
      <c r="T42" s="3"/>
      <c r="U42" s="3"/>
      <c r="V42" s="3"/>
      <c r="W42" s="3"/>
      <c r="X42" s="3"/>
      <c r="Y42" s="3"/>
    </row>
    <row r="43" spans="1:25" x14ac:dyDescent="0.2">
      <c r="A43" s="3" t="s">
        <v>152</v>
      </c>
      <c r="B43" s="3" t="s">
        <v>97</v>
      </c>
      <c r="C43" s="3" t="s">
        <v>79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>
        <v>22579.901302444869</v>
      </c>
      <c r="R43" s="15">
        <v>20674.236139459761</v>
      </c>
      <c r="S43" s="15">
        <v>20061.296543078475</v>
      </c>
      <c r="T43" s="15">
        <v>19037.031528995714</v>
      </c>
      <c r="U43" s="15">
        <v>18455.351371873039</v>
      </c>
      <c r="V43" s="15">
        <v>17842.411775491753</v>
      </c>
      <c r="W43" s="15">
        <v>17048.060026140738</v>
      </c>
      <c r="X43" s="15">
        <v>16701.077530797287</v>
      </c>
      <c r="Y43" s="15">
        <v>16088.137934416005</v>
      </c>
    </row>
    <row r="44" spans="1:25" x14ac:dyDescent="0.2">
      <c r="A44" s="3" t="s">
        <v>152</v>
      </c>
      <c r="B44" s="3" t="s">
        <v>98</v>
      </c>
      <c r="C44" s="3" t="s">
        <v>78</v>
      </c>
      <c r="D44" s="15">
        <v>15067.339727092298</v>
      </c>
      <c r="E44" s="15">
        <v>14812.131336055036</v>
      </c>
      <c r="F44" s="15">
        <v>14556.922945017774</v>
      </c>
      <c r="G44" s="15">
        <v>15024.810139314846</v>
      </c>
      <c r="H44" s="15">
        <v>15492.697333611915</v>
      </c>
      <c r="I44" s="15">
        <v>15835.08070671136</v>
      </c>
      <c r="J44" s="15">
        <v>16177.464079810803</v>
      </c>
      <c r="K44" s="15">
        <v>17345.298892060899</v>
      </c>
      <c r="L44" s="15">
        <v>16128.605337246539</v>
      </c>
      <c r="M44" s="15">
        <v>15609.773652590557</v>
      </c>
      <c r="N44" s="15">
        <v>14883.737803624657</v>
      </c>
      <c r="O44" s="15">
        <v>15622.632431699771</v>
      </c>
      <c r="P44" s="15">
        <v>15776.349207155457</v>
      </c>
      <c r="Q44" s="16">
        <v>15566.46158308652</v>
      </c>
      <c r="R44" s="3"/>
      <c r="S44" s="3"/>
      <c r="T44" s="3"/>
      <c r="U44" s="3"/>
      <c r="V44" s="3"/>
      <c r="W44" s="3"/>
      <c r="X44" s="3"/>
      <c r="Y44" s="3"/>
    </row>
    <row r="45" spans="1:25" x14ac:dyDescent="0.2">
      <c r="A45" s="3" t="s">
        <v>152</v>
      </c>
      <c r="B45" s="3" t="s">
        <v>98</v>
      </c>
      <c r="C45" s="3" t="s">
        <v>79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>
        <v>15566.46158308652</v>
      </c>
      <c r="R45" s="15">
        <v>14465.040493398137</v>
      </c>
      <c r="S45" s="15">
        <v>14311.533663645992</v>
      </c>
      <c r="T45" s="15">
        <v>13958.745093285128</v>
      </c>
      <c r="U45" s="15">
        <v>13725.56791814069</v>
      </c>
      <c r="V45" s="15">
        <v>13572.061088388546</v>
      </c>
      <c r="W45" s="15">
        <v>13548.769308842442</v>
      </c>
      <c r="X45" s="15">
        <v>13683.258219398578</v>
      </c>
      <c r="Y45" s="15">
        <v>13529.751389646433</v>
      </c>
    </row>
    <row r="46" spans="1:25" x14ac:dyDescent="0.2">
      <c r="A46" s="3" t="s">
        <v>152</v>
      </c>
      <c r="B46" s="3" t="s">
        <v>99</v>
      </c>
      <c r="C46" s="3" t="s">
        <v>78</v>
      </c>
      <c r="D46" s="15">
        <v>38055.591516109969</v>
      </c>
      <c r="E46" s="15">
        <v>37988.779342590584</v>
      </c>
      <c r="F46" s="15">
        <v>37921.967169071198</v>
      </c>
      <c r="G46" s="15">
        <v>37589.332305892254</v>
      </c>
      <c r="H46" s="15">
        <v>37256.697442713295</v>
      </c>
      <c r="I46" s="15">
        <v>36977.309287671422</v>
      </c>
      <c r="J46" s="15">
        <v>36697.921132629548</v>
      </c>
      <c r="K46" s="15">
        <v>35705.048739159349</v>
      </c>
      <c r="L46" s="15">
        <v>33133.801154274712</v>
      </c>
      <c r="M46" s="15">
        <v>35017.987294449573</v>
      </c>
      <c r="N46" s="15">
        <v>34270.124229716326</v>
      </c>
      <c r="O46" s="15">
        <v>33080.863322901816</v>
      </c>
      <c r="P46" s="15">
        <v>33781.695518835972</v>
      </c>
      <c r="Q46" s="16">
        <v>33335.255073524873</v>
      </c>
      <c r="R46" s="3"/>
      <c r="S46" s="3"/>
      <c r="T46" s="3"/>
      <c r="U46" s="3"/>
      <c r="V46" s="3"/>
      <c r="W46" s="3"/>
      <c r="X46" s="3"/>
      <c r="Y46" s="3"/>
    </row>
    <row r="47" spans="1:25" x14ac:dyDescent="0.2">
      <c r="A47" s="3" t="s">
        <v>152</v>
      </c>
      <c r="B47" s="3" t="s">
        <v>99</v>
      </c>
      <c r="C47" s="3" t="s">
        <v>79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6">
        <v>33335.255073524873</v>
      </c>
      <c r="R47" s="15">
        <v>30685.102481687245</v>
      </c>
      <c r="S47" s="15">
        <v>29558.320270883589</v>
      </c>
      <c r="T47" s="15">
        <v>28335.478804822233</v>
      </c>
      <c r="U47" s="15">
        <v>27234.277688157563</v>
      </c>
      <c r="V47" s="15">
        <v>26107.495477353907</v>
      </c>
      <c r="W47" s="15">
        <v>25189.243463855302</v>
      </c>
      <c r="X47" s="15">
        <v>24514.773550167673</v>
      </c>
      <c r="Y47" s="15">
        <v>23387.991339364013</v>
      </c>
    </row>
    <row r="48" spans="1:25" x14ac:dyDescent="0.2">
      <c r="A48" s="3" t="s">
        <v>152</v>
      </c>
      <c r="B48" s="3" t="s">
        <v>100</v>
      </c>
      <c r="C48" s="3" t="s">
        <v>78</v>
      </c>
      <c r="D48" s="15">
        <v>9591.3483468348277</v>
      </c>
      <c r="E48" s="15">
        <v>9701.4278297445417</v>
      </c>
      <c r="F48" s="15">
        <v>9811.5073126542538</v>
      </c>
      <c r="G48" s="15">
        <v>9683.6508057926676</v>
      </c>
      <c r="H48" s="15">
        <v>9555.7942989310832</v>
      </c>
      <c r="I48" s="15">
        <v>9718.8939605630057</v>
      </c>
      <c r="J48" s="15">
        <v>9881.9936221949265</v>
      </c>
      <c r="K48" s="15">
        <v>10035.468551849186</v>
      </c>
      <c r="L48" s="15">
        <v>9612.7297381267872</v>
      </c>
      <c r="M48" s="15">
        <v>9808.6653923659942</v>
      </c>
      <c r="N48" s="15">
        <v>9200.7133541870935</v>
      </c>
      <c r="O48" s="15">
        <v>9484.0432351783766</v>
      </c>
      <c r="P48" s="15">
        <v>9438.5557233507225</v>
      </c>
      <c r="Q48" s="16">
        <v>9272.6549308548001</v>
      </c>
      <c r="R48" s="3"/>
      <c r="S48" s="3"/>
      <c r="T48" s="3"/>
      <c r="U48" s="3"/>
      <c r="V48" s="3"/>
      <c r="W48" s="3"/>
      <c r="X48" s="3"/>
      <c r="Y48" s="3"/>
    </row>
    <row r="49" spans="1:25" x14ac:dyDescent="0.2">
      <c r="A49" s="3" t="s">
        <v>152</v>
      </c>
      <c r="B49" s="3" t="s">
        <v>100</v>
      </c>
      <c r="C49" s="3" t="s">
        <v>79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6">
        <v>9272.6549308548001</v>
      </c>
      <c r="R49" s="15">
        <v>8624.1695801460301</v>
      </c>
      <c r="S49" s="15">
        <v>8476.0194692999321</v>
      </c>
      <c r="T49" s="15">
        <v>8225.4771638756793</v>
      </c>
      <c r="U49" s="15">
        <v>8050.5900529941919</v>
      </c>
      <c r="V49" s="15">
        <v>7902.4399421480939</v>
      </c>
      <c r="W49" s="15">
        <v>7834.0734722365314</v>
      </c>
      <c r="X49" s="15">
        <v>7912.5833480751735</v>
      </c>
      <c r="Y49" s="15">
        <v>7764.4332372290755</v>
      </c>
    </row>
    <row r="50" spans="1:25" x14ac:dyDescent="0.2">
      <c r="A50" s="3" t="s">
        <v>152</v>
      </c>
      <c r="B50" s="3" t="s">
        <v>101</v>
      </c>
      <c r="C50" s="3" t="s">
        <v>78</v>
      </c>
      <c r="D50" s="15">
        <v>6057.7903545555018</v>
      </c>
      <c r="E50" s="15">
        <v>6117.196200913063</v>
      </c>
      <c r="F50" s="15">
        <v>6176.6020472706241</v>
      </c>
      <c r="G50" s="15">
        <v>6114.9857392994982</v>
      </c>
      <c r="H50" s="15">
        <v>6053.3694313283722</v>
      </c>
      <c r="I50" s="15">
        <v>5876.9902595996091</v>
      </c>
      <c r="J50" s="15">
        <v>5700.611087870845</v>
      </c>
      <c r="K50" s="15">
        <v>5439.5330305688349</v>
      </c>
      <c r="L50" s="15">
        <v>5256.4165568355456</v>
      </c>
      <c r="M50" s="15">
        <v>5529.6458963403593</v>
      </c>
      <c r="N50" s="15">
        <v>5244.3881134008407</v>
      </c>
      <c r="O50" s="15">
        <v>5537.7004015621596</v>
      </c>
      <c r="P50" s="15">
        <v>5693.50941612321</v>
      </c>
      <c r="Q50" s="16">
        <v>5463.0349108138616</v>
      </c>
      <c r="R50" s="3"/>
      <c r="S50" s="3"/>
      <c r="T50" s="3"/>
      <c r="U50" s="3"/>
      <c r="V50" s="3"/>
      <c r="W50" s="3"/>
      <c r="X50" s="3"/>
      <c r="Y50" s="3"/>
    </row>
    <row r="51" spans="1:25" x14ac:dyDescent="0.2">
      <c r="A51" s="3" t="s">
        <v>152</v>
      </c>
      <c r="B51" s="3" t="s">
        <v>101</v>
      </c>
      <c r="C51" s="3" t="s">
        <v>79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6">
        <v>5463.0349108138616</v>
      </c>
      <c r="R51" s="15">
        <v>5103.3888482489074</v>
      </c>
      <c r="S51" s="15">
        <v>4978.0184997061697</v>
      </c>
      <c r="T51" s="15">
        <v>4818.6568549631538</v>
      </c>
      <c r="U51" s="15">
        <v>4678.1246502775666</v>
      </c>
      <c r="V51" s="15">
        <v>4552.7543017348289</v>
      </c>
      <c r="W51" s="15">
        <v>4454.479164415663</v>
      </c>
      <c r="X51" s="15">
        <v>4442.0209400321255</v>
      </c>
      <c r="Y51" s="15">
        <v>4316.6505914893878</v>
      </c>
    </row>
    <row r="52" spans="1:25" x14ac:dyDescent="0.2">
      <c r="A52" s="3" t="s">
        <v>152</v>
      </c>
      <c r="B52" s="3" t="s">
        <v>103</v>
      </c>
      <c r="C52" s="3" t="s">
        <v>78</v>
      </c>
      <c r="D52" s="15">
        <v>14564.157390537392</v>
      </c>
      <c r="E52" s="15">
        <v>14425.53470845962</v>
      </c>
      <c r="F52" s="15">
        <v>14286.912026381848</v>
      </c>
      <c r="G52" s="15">
        <v>14247.491439990339</v>
      </c>
      <c r="H52" s="15">
        <v>14208.070853598827</v>
      </c>
      <c r="I52" s="15">
        <v>14418.727620939961</v>
      </c>
      <c r="J52" s="15">
        <v>14629.384388281092</v>
      </c>
      <c r="K52" s="15">
        <v>14113.505255967029</v>
      </c>
      <c r="L52" s="15">
        <v>13863.244999437349</v>
      </c>
      <c r="M52" s="15">
        <v>14223.11327951539</v>
      </c>
      <c r="N52" s="15">
        <v>12942.089128348489</v>
      </c>
      <c r="O52" s="15">
        <v>14606.633096824839</v>
      </c>
      <c r="P52" s="15">
        <v>14555.186293156086</v>
      </c>
      <c r="Q52" s="16">
        <v>13871.666446008019</v>
      </c>
      <c r="R52" s="3"/>
      <c r="S52" s="3"/>
      <c r="T52" s="3"/>
      <c r="U52" s="3"/>
      <c r="V52" s="3"/>
      <c r="W52" s="3"/>
      <c r="X52" s="3"/>
      <c r="Y52" s="3"/>
    </row>
    <row r="53" spans="1:25" x14ac:dyDescent="0.2">
      <c r="A53" s="3" t="s">
        <v>152</v>
      </c>
      <c r="B53" s="3" t="s">
        <v>103</v>
      </c>
      <c r="C53" s="3" t="s">
        <v>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>
        <v>13871.666446008019</v>
      </c>
      <c r="R53" s="15">
        <v>13134.55556130761</v>
      </c>
      <c r="S53" s="15">
        <v>12892.010814712805</v>
      </c>
      <c r="T53" s="15">
        <v>12650.7778124172</v>
      </c>
      <c r="U53" s="15">
        <v>12398.506031302379</v>
      </c>
      <c r="V53" s="15">
        <v>12155.961284707573</v>
      </c>
      <c r="W53" s="15">
        <v>12062.131305173552</v>
      </c>
      <c r="X53" s="15">
        <v>12167.056953011292</v>
      </c>
      <c r="Y53" s="15">
        <v>11924.512206416486</v>
      </c>
    </row>
    <row r="54" spans="1:25" x14ac:dyDescent="0.2">
      <c r="A54" s="3" t="s">
        <v>152</v>
      </c>
      <c r="B54" s="3" t="s">
        <v>104</v>
      </c>
      <c r="C54" s="3" t="s">
        <v>78</v>
      </c>
      <c r="D54" s="15">
        <v>10446.641659548166</v>
      </c>
      <c r="E54" s="15">
        <v>10432.656491176951</v>
      </c>
      <c r="F54" s="15">
        <v>10418.671322805736</v>
      </c>
      <c r="G54" s="15">
        <v>10136.533606668218</v>
      </c>
      <c r="H54" s="15">
        <v>9854.3958905307009</v>
      </c>
      <c r="I54" s="15">
        <v>10195.181100610642</v>
      </c>
      <c r="J54" s="15">
        <v>10535.966310690588</v>
      </c>
      <c r="K54" s="15">
        <v>10574.999124306234</v>
      </c>
      <c r="L54" s="15">
        <v>10127.089420564384</v>
      </c>
      <c r="M54" s="15">
        <v>10749.147247170058</v>
      </c>
      <c r="N54" s="15">
        <v>10640.998058426598</v>
      </c>
      <c r="O54" s="15">
        <v>10369.286315154632</v>
      </c>
      <c r="P54" s="15">
        <v>10364.281181263452</v>
      </c>
      <c r="Q54" s="16">
        <v>10831.702260783384</v>
      </c>
      <c r="R54" s="3"/>
      <c r="S54" s="3"/>
      <c r="T54" s="3"/>
      <c r="U54" s="3"/>
      <c r="V54" s="3"/>
      <c r="W54" s="3"/>
      <c r="X54" s="3"/>
      <c r="Y54" s="3"/>
    </row>
    <row r="55" spans="1:25" x14ac:dyDescent="0.2">
      <c r="A55" s="3" t="s">
        <v>152</v>
      </c>
      <c r="B55" s="3" t="s">
        <v>104</v>
      </c>
      <c r="C55" s="3" t="s">
        <v>79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6">
        <v>10831.702260783384</v>
      </c>
      <c r="R55" s="15">
        <v>10229.587252850086</v>
      </c>
      <c r="S55" s="15">
        <v>10157.001247794686</v>
      </c>
      <c r="T55" s="15">
        <v>9998.7168697230991</v>
      </c>
      <c r="U55" s="15">
        <v>9898.6817077066007</v>
      </c>
      <c r="V55" s="15">
        <v>9826.0957026512006</v>
      </c>
      <c r="W55" s="15">
        <v>9849.7550384374845</v>
      </c>
      <c r="X55" s="15">
        <v>10036.870834259453</v>
      </c>
      <c r="Y55" s="15">
        <v>9964.2848292040526</v>
      </c>
    </row>
    <row r="57" spans="1:25" x14ac:dyDescent="0.2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25" x14ac:dyDescent="0.2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25" x14ac:dyDescent="0.2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25" x14ac:dyDescent="0.2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25" x14ac:dyDescent="0.2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25" x14ac:dyDescent="0.2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25" x14ac:dyDescent="0.2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25" x14ac:dyDescent="0.2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3:16" x14ac:dyDescent="0.2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3:16" x14ac:dyDescent="0.2"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3:16" x14ac:dyDescent="0.2"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3:16" x14ac:dyDescent="0.2"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3:16" x14ac:dyDescent="0.2"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3:16" x14ac:dyDescent="0.2"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3:16" x14ac:dyDescent="0.2"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3:16" x14ac:dyDescent="0.2"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3:16" x14ac:dyDescent="0.2"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3:16" x14ac:dyDescent="0.2"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3:16" x14ac:dyDescent="0.2"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3:16" x14ac:dyDescent="0.2"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3:16" x14ac:dyDescent="0.2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3:16" x14ac:dyDescent="0.2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3:16" x14ac:dyDescent="0.2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3:16" x14ac:dyDescent="0.2"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3:16" x14ac:dyDescent="0.2"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3:16" x14ac:dyDescent="0.2"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3:16" x14ac:dyDescent="0.2"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3:16" x14ac:dyDescent="0.2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3:16" x14ac:dyDescent="0.2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3:16" x14ac:dyDescent="0.2"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3:16" x14ac:dyDescent="0.2"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3:16" x14ac:dyDescent="0.2"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3:16" x14ac:dyDescent="0.2"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3:16" x14ac:dyDescent="0.2"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3:16" x14ac:dyDescent="0.2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3:16" x14ac:dyDescent="0.2"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3:16" x14ac:dyDescent="0.2"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3:16" x14ac:dyDescent="0.2"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3:16" x14ac:dyDescent="0.2"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3:16" x14ac:dyDescent="0.2"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3:16" x14ac:dyDescent="0.2"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3:16" x14ac:dyDescent="0.2"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3:16" x14ac:dyDescent="0.2"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3:16" x14ac:dyDescent="0.2"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3:16" x14ac:dyDescent="0.2"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3:16" x14ac:dyDescent="0.2"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3:16" x14ac:dyDescent="0.2"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3:16" x14ac:dyDescent="0.2"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3:16" x14ac:dyDescent="0.2"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3:16" x14ac:dyDescent="0.2"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3:16" x14ac:dyDescent="0.2"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3:16" x14ac:dyDescent="0.2"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3:16" x14ac:dyDescent="0.2"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3:16" x14ac:dyDescent="0.2"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E619D-C001-4C33-A114-DBF3BC84D00F}">
  <sheetPr>
    <tabColor rgb="FFFFFF00"/>
  </sheetPr>
  <dimension ref="A1:AS107"/>
  <sheetViews>
    <sheetView workbookViewId="0">
      <pane ySplit="1" topLeftCell="A38" activePane="bottomLeft" state="frozen"/>
      <selection pane="bottomLeft" activeCell="D56" sqref="D56:P107"/>
    </sheetView>
  </sheetViews>
  <sheetFormatPr baseColWidth="10" defaultRowHeight="12.75" x14ac:dyDescent="0.2"/>
  <cols>
    <col min="1" max="1" width="19.7109375" bestFit="1" customWidth="1"/>
    <col min="2" max="2" width="14.42578125" bestFit="1" customWidth="1"/>
    <col min="3" max="3" width="13.28515625" bestFit="1" customWidth="1"/>
    <col min="4" max="25" width="9.140625" bestFit="1" customWidth="1"/>
  </cols>
  <sheetData>
    <row r="1" spans="1:45" x14ac:dyDescent="0.2">
      <c r="A1" s="2" t="s">
        <v>151</v>
      </c>
      <c r="B1" s="2" t="s">
        <v>75</v>
      </c>
      <c r="C1" s="2" t="s">
        <v>76</v>
      </c>
      <c r="D1" s="2" t="s">
        <v>107</v>
      </c>
      <c r="E1" s="2" t="s">
        <v>108</v>
      </c>
      <c r="F1" s="2" t="s">
        <v>109</v>
      </c>
      <c r="G1" s="2" t="s">
        <v>110</v>
      </c>
      <c r="H1" s="2" t="s">
        <v>111</v>
      </c>
      <c r="I1" s="2" t="s">
        <v>112</v>
      </c>
      <c r="J1" s="2" t="s">
        <v>113</v>
      </c>
      <c r="K1" s="2" t="s">
        <v>114</v>
      </c>
      <c r="L1" s="2" t="s">
        <v>115</v>
      </c>
      <c r="M1" s="2" t="s">
        <v>116</v>
      </c>
      <c r="N1" s="2" t="s">
        <v>117</v>
      </c>
      <c r="O1" s="2" t="s">
        <v>118</v>
      </c>
      <c r="P1" s="2" t="s">
        <v>119</v>
      </c>
      <c r="Q1" s="14" t="s">
        <v>120</v>
      </c>
      <c r="R1" s="2" t="s">
        <v>121</v>
      </c>
      <c r="S1" s="2" t="s">
        <v>122</v>
      </c>
      <c r="T1" s="2" t="s">
        <v>123</v>
      </c>
      <c r="U1" s="2" t="s">
        <v>124</v>
      </c>
      <c r="V1" s="2" t="s">
        <v>125</v>
      </c>
      <c r="W1" s="2" t="s">
        <v>126</v>
      </c>
      <c r="X1" s="2" t="s">
        <v>127</v>
      </c>
      <c r="Y1" s="2" t="s">
        <v>128</v>
      </c>
    </row>
    <row r="2" spans="1:45" x14ac:dyDescent="0.2">
      <c r="A2" s="3" t="s">
        <v>154</v>
      </c>
      <c r="B2" s="3" t="s">
        <v>77</v>
      </c>
      <c r="C2" s="3" t="s">
        <v>78</v>
      </c>
      <c r="D2" s="15">
        <v>1728280.3747994727</v>
      </c>
      <c r="E2" s="15">
        <v>1807964.700018452</v>
      </c>
      <c r="F2" s="15">
        <v>1887649.0252374313</v>
      </c>
      <c r="G2" s="15">
        <v>1869773.1806292285</v>
      </c>
      <c r="H2" s="15">
        <v>1443325.0304682851</v>
      </c>
      <c r="I2" s="15">
        <v>1458147.1002366291</v>
      </c>
      <c r="J2" s="15">
        <v>1453969.170004973</v>
      </c>
      <c r="K2" s="15">
        <v>1454170.5685320627</v>
      </c>
      <c r="L2" s="15">
        <v>1422267.5518777722</v>
      </c>
      <c r="M2" s="15">
        <v>1426618.8818415741</v>
      </c>
      <c r="N2" s="15">
        <v>1351690.4349386054</v>
      </c>
      <c r="O2" s="15">
        <v>1372419.4445149179</v>
      </c>
      <c r="P2" s="15">
        <v>1374392.8792201388</v>
      </c>
      <c r="Q2" s="16">
        <v>1348559.3542126566</v>
      </c>
      <c r="R2" s="15"/>
      <c r="S2" s="15"/>
      <c r="T2" s="15"/>
      <c r="U2" s="15"/>
      <c r="V2" s="15"/>
      <c r="W2" s="15"/>
      <c r="X2" s="15"/>
      <c r="Y2" s="15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</row>
    <row r="3" spans="1:45" x14ac:dyDescent="0.2">
      <c r="A3" s="3" t="s">
        <v>154</v>
      </c>
      <c r="B3" s="3" t="s">
        <v>77</v>
      </c>
      <c r="C3" s="3" t="s">
        <v>79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6">
        <v>1348559.3542126566</v>
      </c>
      <c r="R3" s="15">
        <v>1271129.2890916145</v>
      </c>
      <c r="S3" s="15">
        <v>1242198.5702777188</v>
      </c>
      <c r="T3" s="15">
        <v>1200502.7280308015</v>
      </c>
      <c r="U3" s="15">
        <v>1182221.5002122347</v>
      </c>
      <c r="V3" s="15">
        <v>1127836.9746984241</v>
      </c>
      <c r="W3" s="15">
        <v>1101150.378901151</v>
      </c>
      <c r="X3" s="15">
        <v>1091588.333975021</v>
      </c>
      <c r="Y3" s="15">
        <v>1062657.6151611251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</row>
    <row r="4" spans="1:45" x14ac:dyDescent="0.2">
      <c r="A4" s="17" t="s">
        <v>153</v>
      </c>
      <c r="B4" s="17" t="s">
        <v>77</v>
      </c>
      <c r="C4" s="17" t="s">
        <v>78</v>
      </c>
      <c r="D4" s="16">
        <v>48487.915026195049</v>
      </c>
      <c r="E4" s="16">
        <v>49768.303710292894</v>
      </c>
      <c r="F4" s="16">
        <v>51048.692394390739</v>
      </c>
      <c r="G4" s="16">
        <v>39585.91342810716</v>
      </c>
      <c r="H4" s="16">
        <v>459587.57594546798</v>
      </c>
      <c r="I4" s="16">
        <v>441565.2384628288</v>
      </c>
      <c r="J4" s="16">
        <v>445102.00733411842</v>
      </c>
      <c r="K4" s="16">
        <v>450531.33215050644</v>
      </c>
      <c r="L4" s="16">
        <v>451691.6569668944</v>
      </c>
      <c r="M4" s="16">
        <v>448189.24753082683</v>
      </c>
      <c r="N4" s="16">
        <v>463957.32722999604</v>
      </c>
      <c r="O4" s="16">
        <v>466420.21149672836</v>
      </c>
      <c r="P4" s="16">
        <v>468348.60871697415</v>
      </c>
      <c r="Q4" s="16">
        <v>469919.7550180484</v>
      </c>
      <c r="R4" s="17"/>
      <c r="S4" s="17"/>
      <c r="T4" s="17"/>
      <c r="U4" s="17"/>
      <c r="V4" s="17"/>
      <c r="W4" s="17"/>
      <c r="X4" s="17"/>
      <c r="Y4" s="18"/>
    </row>
    <row r="5" spans="1:45" x14ac:dyDescent="0.2">
      <c r="A5" s="17" t="s">
        <v>153</v>
      </c>
      <c r="B5" s="17" t="s">
        <v>77</v>
      </c>
      <c r="C5" s="17" t="s">
        <v>79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>
        <v>469919.7550180484</v>
      </c>
      <c r="R5" s="16">
        <v>468682.27728913492</v>
      </c>
      <c r="S5" s="16">
        <v>464360.12775642466</v>
      </c>
      <c r="T5" s="16">
        <v>447284.02962558356</v>
      </c>
      <c r="U5" s="16">
        <v>442961.88009287324</v>
      </c>
      <c r="V5" s="16">
        <v>438639.73056016298</v>
      </c>
      <c r="W5" s="16">
        <v>438639.73056016298</v>
      </c>
      <c r="X5" s="16">
        <v>434317.58102745272</v>
      </c>
      <c r="Y5" s="16">
        <v>430595.40922365594</v>
      </c>
      <c r="AS5" s="10"/>
    </row>
    <row r="6" spans="1:45" x14ac:dyDescent="0.2">
      <c r="A6" s="3" t="s">
        <v>154</v>
      </c>
      <c r="B6" s="3" t="s">
        <v>80</v>
      </c>
      <c r="C6" s="3" t="s">
        <v>78</v>
      </c>
      <c r="D6" s="15">
        <v>152414.22691952236</v>
      </c>
      <c r="E6" s="15">
        <v>149365.7791737782</v>
      </c>
      <c r="F6" s="15">
        <v>146317.33142803403</v>
      </c>
      <c r="G6" s="15">
        <v>145525.55144621461</v>
      </c>
      <c r="H6" s="15">
        <v>145292.77146439519</v>
      </c>
      <c r="I6" s="15">
        <v>142797.10987896286</v>
      </c>
      <c r="J6" s="15">
        <v>140281.4482935305</v>
      </c>
      <c r="K6" s="15">
        <v>140401.70485296988</v>
      </c>
      <c r="L6" s="15">
        <v>138885.46359687013</v>
      </c>
      <c r="M6" s="15">
        <v>119211.21201018653</v>
      </c>
      <c r="N6" s="15">
        <v>116063.81429009998</v>
      </c>
      <c r="O6" s="15">
        <v>122953.70678158069</v>
      </c>
      <c r="P6" s="15">
        <v>119096.08991258329</v>
      </c>
      <c r="Q6" s="16">
        <v>117867.59040034151</v>
      </c>
      <c r="R6" s="3"/>
      <c r="S6" s="3"/>
      <c r="T6" s="3"/>
      <c r="U6" s="3"/>
      <c r="V6" s="3"/>
      <c r="W6" s="3"/>
      <c r="X6" s="3"/>
      <c r="Y6" s="3"/>
      <c r="AS6" s="10"/>
    </row>
    <row r="7" spans="1:45" x14ac:dyDescent="0.2">
      <c r="A7" s="3" t="s">
        <v>154</v>
      </c>
      <c r="B7" s="3" t="s">
        <v>80</v>
      </c>
      <c r="C7" s="3" t="s">
        <v>79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>
        <v>117867.59040034151</v>
      </c>
      <c r="R7" s="15">
        <v>108931.32959842091</v>
      </c>
      <c r="S7" s="15">
        <v>105985.44321808346</v>
      </c>
      <c r="T7" s="15">
        <v>101198.23699744265</v>
      </c>
      <c r="U7" s="15">
        <v>98246.74843066372</v>
      </c>
      <c r="V7" s="15">
        <v>95300.862050326265</v>
      </c>
      <c r="W7" s="15">
        <v>91640.164277049786</v>
      </c>
      <c r="X7" s="15">
        <v>89982.751344810094</v>
      </c>
      <c r="Y7" s="15">
        <v>87036.864964472625</v>
      </c>
    </row>
    <row r="8" spans="1:45" x14ac:dyDescent="0.2">
      <c r="A8" s="3" t="s">
        <v>154</v>
      </c>
      <c r="B8" s="3" t="s">
        <v>81</v>
      </c>
      <c r="C8" s="3" t="s">
        <v>78</v>
      </c>
      <c r="D8" s="15">
        <v>16986.042436792741</v>
      </c>
      <c r="E8" s="15">
        <v>17361.328615864077</v>
      </c>
      <c r="F8" s="15">
        <v>17736.614794935413</v>
      </c>
      <c r="G8" s="15">
        <v>19154.327247424222</v>
      </c>
      <c r="H8" s="15">
        <v>17990.039699913032</v>
      </c>
      <c r="I8" s="15">
        <v>18663.818457289333</v>
      </c>
      <c r="J8" s="15">
        <v>17582.597214665635</v>
      </c>
      <c r="K8" s="15">
        <v>17731.017815714731</v>
      </c>
      <c r="L8" s="15">
        <v>16674.759675684199</v>
      </c>
      <c r="M8" s="15">
        <v>16211.755390098804</v>
      </c>
      <c r="N8" s="15">
        <v>15754.256933089964</v>
      </c>
      <c r="O8" s="15">
        <v>16525.366384233093</v>
      </c>
      <c r="P8" s="15">
        <v>17749.329404254357</v>
      </c>
      <c r="Q8" s="16">
        <v>17629.825938079892</v>
      </c>
      <c r="R8" s="3"/>
      <c r="S8" s="3"/>
      <c r="T8" s="3"/>
      <c r="U8" s="3"/>
      <c r="V8" s="3"/>
      <c r="W8" s="3"/>
      <c r="X8" s="3"/>
      <c r="Y8" s="15"/>
    </row>
    <row r="9" spans="1:45" x14ac:dyDescent="0.2">
      <c r="A9" s="3" t="s">
        <v>154</v>
      </c>
      <c r="B9" s="3" t="s">
        <v>81</v>
      </c>
      <c r="C9" s="3" t="s">
        <v>79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>
        <v>17629.825938079892</v>
      </c>
      <c r="R9" s="15">
        <v>16588.09350788267</v>
      </c>
      <c r="S9" s="15">
        <v>16229.858829962472</v>
      </c>
      <c r="T9" s="15">
        <v>15856.347697127536</v>
      </c>
      <c r="U9" s="15">
        <v>15471.582114339901</v>
      </c>
      <c r="V9" s="15">
        <v>15113.347436419703</v>
      </c>
      <c r="W9" s="15">
        <v>14957.551445069905</v>
      </c>
      <c r="X9" s="15">
        <v>14949.121199375939</v>
      </c>
      <c r="Y9" s="15">
        <v>14590.886521455745</v>
      </c>
    </row>
    <row r="10" spans="1:45" x14ac:dyDescent="0.2">
      <c r="A10" s="3" t="s">
        <v>154</v>
      </c>
      <c r="B10" s="3" t="s">
        <v>85</v>
      </c>
      <c r="C10" s="3" t="s">
        <v>78</v>
      </c>
      <c r="D10" s="15">
        <v>238286.80823992309</v>
      </c>
      <c r="E10" s="15">
        <v>240684.99965806236</v>
      </c>
      <c r="F10" s="15">
        <v>243083.19107620159</v>
      </c>
      <c r="G10" s="15">
        <v>240383.83255098632</v>
      </c>
      <c r="H10" s="15">
        <v>75020.168473031023</v>
      </c>
      <c r="I10" s="15">
        <v>75729.46295780869</v>
      </c>
      <c r="J10" s="15">
        <v>76438.757442586371</v>
      </c>
      <c r="K10" s="15">
        <v>86824.521156128219</v>
      </c>
      <c r="L10" s="15">
        <v>88153.360717108982</v>
      </c>
      <c r="M10" s="15">
        <v>106126.67419414039</v>
      </c>
      <c r="N10" s="15">
        <v>92411.352179112568</v>
      </c>
      <c r="O10" s="15">
        <v>97949.027733526091</v>
      </c>
      <c r="P10" s="15">
        <v>98993.943818908927</v>
      </c>
      <c r="Q10" s="16">
        <v>89998.640151443673</v>
      </c>
      <c r="R10" s="3"/>
      <c r="S10" s="3"/>
      <c r="T10" s="3"/>
      <c r="U10" s="3"/>
      <c r="V10" s="3"/>
      <c r="W10" s="3"/>
      <c r="X10" s="3"/>
      <c r="Y10" s="3"/>
    </row>
    <row r="11" spans="1:45" x14ac:dyDescent="0.2">
      <c r="A11" s="3" t="s">
        <v>154</v>
      </c>
      <c r="B11" s="3" t="s">
        <v>85</v>
      </c>
      <c r="C11" s="3" t="s">
        <v>79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>
        <v>89998.640151443673</v>
      </c>
      <c r="R11" s="15">
        <v>84181.566708321407</v>
      </c>
      <c r="S11" s="15">
        <v>82687.969400438538</v>
      </c>
      <c r="T11" s="15">
        <v>80791.922248532588</v>
      </c>
      <c r="U11" s="15">
        <v>80378.143685797433</v>
      </c>
      <c r="V11" s="15">
        <v>78884.54637791455</v>
      </c>
      <c r="W11" s="15">
        <v>77460.780054380186</v>
      </c>
      <c r="X11" s="15">
        <v>78004.675543266945</v>
      </c>
      <c r="Y11" s="15">
        <v>76511.078235384062</v>
      </c>
    </row>
    <row r="12" spans="1:45" x14ac:dyDescent="0.2">
      <c r="A12" s="3" t="s">
        <v>154</v>
      </c>
      <c r="B12" s="3" t="s">
        <v>92</v>
      </c>
      <c r="C12" s="3" t="s">
        <v>78</v>
      </c>
      <c r="D12" s="15">
        <v>381660.33513296384</v>
      </c>
      <c r="E12" s="15">
        <v>422701.88894041203</v>
      </c>
      <c r="F12" s="15">
        <v>463743.44274786022</v>
      </c>
      <c r="G12" s="15">
        <v>450355.409346039</v>
      </c>
      <c r="H12" s="15">
        <v>434947.37594421767</v>
      </c>
      <c r="I12" s="15">
        <v>443368.24169688066</v>
      </c>
      <c r="J12" s="15">
        <v>451565.10744954355</v>
      </c>
      <c r="K12" s="15">
        <v>450384.9005600306</v>
      </c>
      <c r="L12" s="15">
        <v>426750.27711143118</v>
      </c>
      <c r="M12" s="15">
        <v>432464.27165889915</v>
      </c>
      <c r="N12" s="15">
        <v>416626.16004751902</v>
      </c>
      <c r="O12" s="15">
        <v>412608.84350196453</v>
      </c>
      <c r="P12" s="15">
        <v>414299.63528020913</v>
      </c>
      <c r="Q12" s="16">
        <v>414719.44564168394</v>
      </c>
      <c r="R12" s="3"/>
      <c r="S12" s="3"/>
      <c r="T12" s="3"/>
      <c r="U12" s="3"/>
      <c r="V12" s="3"/>
      <c r="W12" s="3"/>
      <c r="X12" s="3"/>
      <c r="Y12" s="3"/>
    </row>
    <row r="13" spans="1:45" x14ac:dyDescent="0.2">
      <c r="A13" s="3" t="s">
        <v>154</v>
      </c>
      <c r="B13" s="3" t="s">
        <v>92</v>
      </c>
      <c r="C13" s="3" t="s">
        <v>79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>
        <v>414719.44564168394</v>
      </c>
      <c r="R13" s="15">
        <v>399470.45494122198</v>
      </c>
      <c r="S13" s="15">
        <v>391026.62620280584</v>
      </c>
      <c r="T13" s="15">
        <v>377604.01153707504</v>
      </c>
      <c r="U13" s="15">
        <v>376802.45631275268</v>
      </c>
      <c r="V13" s="15">
        <v>342975.44142744254</v>
      </c>
      <c r="W13" s="15">
        <v>334791.22756568051</v>
      </c>
      <c r="X13" s="15">
        <v>330242.64122807619</v>
      </c>
      <c r="Y13" s="15">
        <v>321798.81248966005</v>
      </c>
    </row>
    <row r="14" spans="1:45" x14ac:dyDescent="0.2">
      <c r="A14" s="3" t="s">
        <v>154</v>
      </c>
      <c r="B14" s="3" t="s">
        <v>93</v>
      </c>
      <c r="C14" s="3" t="s">
        <v>78</v>
      </c>
      <c r="D14" s="15">
        <v>206419.56428018771</v>
      </c>
      <c r="E14" s="15">
        <v>232920.38766542327</v>
      </c>
      <c r="F14" s="15">
        <v>259421.21105065881</v>
      </c>
      <c r="G14" s="15">
        <v>258867.92943339367</v>
      </c>
      <c r="H14" s="15">
        <v>37362.647816128563</v>
      </c>
      <c r="I14" s="15">
        <v>45215.263474093648</v>
      </c>
      <c r="J14" s="15">
        <v>46119.879132058719</v>
      </c>
      <c r="K14" s="15">
        <v>39605.451938985614</v>
      </c>
      <c r="L14" s="15">
        <v>36860.103716423328</v>
      </c>
      <c r="M14" s="15">
        <v>40427.178616814461</v>
      </c>
      <c r="N14" s="15">
        <v>45070.342587303327</v>
      </c>
      <c r="O14" s="15">
        <v>53766.908692634912</v>
      </c>
      <c r="P14" s="15">
        <v>48876.376541166566</v>
      </c>
      <c r="Q14" s="16">
        <v>43064.793399152361</v>
      </c>
      <c r="R14" s="3"/>
      <c r="S14" s="3"/>
      <c r="T14" s="3"/>
      <c r="U14" s="3"/>
      <c r="V14" s="3"/>
      <c r="W14" s="3"/>
      <c r="X14" s="3"/>
      <c r="Y14" s="3"/>
    </row>
    <row r="15" spans="1:45" x14ac:dyDescent="0.2">
      <c r="A15" s="3" t="s">
        <v>154</v>
      </c>
      <c r="B15" s="3" t="s">
        <v>93</v>
      </c>
      <c r="C15" s="3" t="s">
        <v>79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>
        <v>43064.793399152361</v>
      </c>
      <c r="R15" s="15">
        <v>40436.813153601324</v>
      </c>
      <c r="S15" s="15">
        <v>39565.785951639649</v>
      </c>
      <c r="T15" s="15">
        <v>38723.540848065546</v>
      </c>
      <c r="U15" s="15">
        <v>38044.843132302478</v>
      </c>
      <c r="V15" s="15">
        <v>37173.815930340803</v>
      </c>
      <c r="W15" s="15">
        <v>36755.124278647862</v>
      </c>
      <c r="X15" s="15">
        <v>36862.164259719939</v>
      </c>
      <c r="Y15" s="15">
        <v>35991.137057758257</v>
      </c>
    </row>
    <row r="16" spans="1:45" x14ac:dyDescent="0.2">
      <c r="A16" s="3" t="s">
        <v>154</v>
      </c>
      <c r="B16" s="3" t="s">
        <v>95</v>
      </c>
      <c r="C16" s="3" t="s">
        <v>78</v>
      </c>
      <c r="D16" s="15">
        <v>147294.26755834353</v>
      </c>
      <c r="E16" s="15">
        <v>147675.87746006757</v>
      </c>
      <c r="F16" s="15">
        <v>148057.48736179163</v>
      </c>
      <c r="G16" s="15">
        <v>149705.98691335725</v>
      </c>
      <c r="H16" s="15">
        <v>139472.48646492287</v>
      </c>
      <c r="I16" s="15">
        <v>141578.68990506249</v>
      </c>
      <c r="J16" s="15">
        <v>140250.89334520212</v>
      </c>
      <c r="K16" s="15">
        <v>140623.76647091532</v>
      </c>
      <c r="L16" s="15">
        <v>133355.472366292</v>
      </c>
      <c r="M16" s="15">
        <v>138212.5043356877</v>
      </c>
      <c r="N16" s="15">
        <v>133301.3257520647</v>
      </c>
      <c r="O16" s="15">
        <v>133644.09693690762</v>
      </c>
      <c r="P16" s="15">
        <v>129458.71094080355</v>
      </c>
      <c r="Q16" s="16">
        <v>133627.54562440325</v>
      </c>
      <c r="R16" s="3"/>
      <c r="S16" s="3"/>
      <c r="T16" s="3"/>
      <c r="U16" s="3"/>
      <c r="V16" s="3"/>
      <c r="W16" s="3"/>
      <c r="X16" s="3"/>
      <c r="Y16" s="3"/>
    </row>
    <row r="17" spans="1:25" x14ac:dyDescent="0.2">
      <c r="A17" s="3" t="s">
        <v>154</v>
      </c>
      <c r="B17" s="3" t="s">
        <v>95</v>
      </c>
      <c r="C17" s="3" t="s">
        <v>79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>
        <v>133627.54562440325</v>
      </c>
      <c r="R17" s="15">
        <v>124405.5565636867</v>
      </c>
      <c r="S17" s="15">
        <v>121429.1280466941</v>
      </c>
      <c r="T17" s="15">
        <v>117600.67383151632</v>
      </c>
      <c r="U17" s="15">
        <v>115728.4868034745</v>
      </c>
      <c r="V17" s="15">
        <v>112752.05828648192</v>
      </c>
      <c r="W17" s="15">
        <v>109835.69345193895</v>
      </c>
      <c r="X17" s="15">
        <v>109476.73137601408</v>
      </c>
      <c r="Y17" s="15">
        <v>106500.30285902147</v>
      </c>
    </row>
    <row r="18" spans="1:25" x14ac:dyDescent="0.2">
      <c r="A18" s="3" t="s">
        <v>154</v>
      </c>
      <c r="B18" s="3" t="s">
        <v>102</v>
      </c>
      <c r="C18" s="3" t="s">
        <v>78</v>
      </c>
      <c r="D18" s="15">
        <v>54508.07109714394</v>
      </c>
      <c r="E18" s="15">
        <v>55869.260755879179</v>
      </c>
      <c r="F18" s="15">
        <v>57230.450414614425</v>
      </c>
      <c r="G18" s="15">
        <v>61782.366343989001</v>
      </c>
      <c r="H18" s="15">
        <v>57303.282273363577</v>
      </c>
      <c r="I18" s="15">
        <v>59904.127998002805</v>
      </c>
      <c r="J18" s="15">
        <v>55885.973722642026</v>
      </c>
      <c r="K18" s="15">
        <v>54902.715249118541</v>
      </c>
      <c r="L18" s="15">
        <v>58958.698748293973</v>
      </c>
      <c r="M18" s="15">
        <v>51793.720060495267</v>
      </c>
      <c r="N18" s="15">
        <v>47371.257192119978</v>
      </c>
      <c r="O18" s="15">
        <v>48653.151619587406</v>
      </c>
      <c r="P18" s="15">
        <v>49789.011229690448</v>
      </c>
      <c r="Q18" s="16">
        <v>47412.296151380535</v>
      </c>
      <c r="R18" s="3"/>
      <c r="S18" s="3"/>
      <c r="T18" s="3"/>
      <c r="U18" s="3"/>
      <c r="V18" s="3"/>
      <c r="W18" s="3"/>
      <c r="X18" s="3"/>
      <c r="Y18" s="3"/>
    </row>
    <row r="19" spans="1:25" x14ac:dyDescent="0.2">
      <c r="A19" s="3" t="s">
        <v>154</v>
      </c>
      <c r="B19" s="3" t="s">
        <v>102</v>
      </c>
      <c r="C19" s="3" t="s">
        <v>79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>
        <v>47412.296151380535</v>
      </c>
      <c r="R19" s="15">
        <v>44328.446051353909</v>
      </c>
      <c r="S19" s="15">
        <v>43645.025980612008</v>
      </c>
      <c r="T19" s="15">
        <v>41779.41835448354</v>
      </c>
      <c r="U19" s="15">
        <v>40988.488126401469</v>
      </c>
      <c r="V19" s="15">
        <v>40305.068055659562</v>
      </c>
      <c r="W19" s="15">
        <v>38713.31221299545</v>
      </c>
      <c r="X19" s="15">
        <v>38515.181724501919</v>
      </c>
      <c r="Y19" s="15">
        <v>37831.761653760012</v>
      </c>
    </row>
    <row r="20" spans="1:25" x14ac:dyDescent="0.2">
      <c r="A20" s="3" t="s">
        <v>154</v>
      </c>
      <c r="B20" s="3" t="s">
        <v>82</v>
      </c>
      <c r="C20" s="3" t="s">
        <v>78</v>
      </c>
      <c r="D20" s="15">
        <v>10364.700373698404</v>
      </c>
      <c r="E20" s="15">
        <v>10482.448958521491</v>
      </c>
      <c r="F20" s="15">
        <v>10600.197543344577</v>
      </c>
      <c r="G20" s="15">
        <v>10462.851538151775</v>
      </c>
      <c r="H20" s="15">
        <v>10325.505532958976</v>
      </c>
      <c r="I20" s="15">
        <v>10323.396490883199</v>
      </c>
      <c r="J20" s="15">
        <v>10321.287448807418</v>
      </c>
      <c r="K20" s="15">
        <v>10124.738905199869</v>
      </c>
      <c r="L20" s="15">
        <v>9942.2138027586188</v>
      </c>
      <c r="M20" s="15">
        <v>10338.960184337851</v>
      </c>
      <c r="N20" s="15">
        <v>9621.6661936557502</v>
      </c>
      <c r="O20" s="15">
        <v>10150.030528981908</v>
      </c>
      <c r="P20" s="15">
        <v>10386.917252081319</v>
      </c>
      <c r="Q20" s="16">
        <v>10217.567379957949</v>
      </c>
      <c r="R20" s="3"/>
      <c r="S20" s="3"/>
      <c r="T20" s="3"/>
      <c r="U20" s="3"/>
      <c r="V20" s="3"/>
      <c r="W20" s="3"/>
      <c r="X20" s="3"/>
      <c r="Y20" s="3"/>
    </row>
    <row r="21" spans="1:25" x14ac:dyDescent="0.2">
      <c r="A21" s="3" t="s">
        <v>154</v>
      </c>
      <c r="B21" s="3" t="s">
        <v>82</v>
      </c>
      <c r="C21" s="3" t="s">
        <v>79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>
        <v>10217.567379957949</v>
      </c>
      <c r="R21" s="15">
        <v>9526.6519855775769</v>
      </c>
      <c r="S21" s="15">
        <v>9283.4451702156584</v>
      </c>
      <c r="T21" s="15">
        <v>9013.0484671442464</v>
      </c>
      <c r="U21" s="15">
        <v>8761.3696040305931</v>
      </c>
      <c r="V21" s="15">
        <v>8518.1627886686729</v>
      </c>
      <c r="W21" s="15">
        <v>8398.1305858451069</v>
      </c>
      <c r="X21" s="15">
        <v>8383.7647103243289</v>
      </c>
      <c r="Y21" s="15">
        <v>8140.5578949624087</v>
      </c>
    </row>
    <row r="22" spans="1:25" x14ac:dyDescent="0.2">
      <c r="A22" s="3" t="s">
        <v>154</v>
      </c>
      <c r="B22" s="3" t="s">
        <v>83</v>
      </c>
      <c r="C22" s="3" t="s">
        <v>78</v>
      </c>
      <c r="D22" s="15">
        <v>7100.1382021846503</v>
      </c>
      <c r="E22" s="15">
        <v>7298.9957075505217</v>
      </c>
      <c r="F22" s="15">
        <v>7497.8532129163932</v>
      </c>
      <c r="G22" s="15">
        <v>7487.5917169702398</v>
      </c>
      <c r="H22" s="15">
        <v>7477.3302210240854</v>
      </c>
      <c r="I22" s="15">
        <v>7278.6158816011111</v>
      </c>
      <c r="J22" s="15">
        <v>7079.9015421781378</v>
      </c>
      <c r="K22" s="15">
        <v>7517.4354161608953</v>
      </c>
      <c r="L22" s="15">
        <v>7137.5789478988527</v>
      </c>
      <c r="M22" s="15">
        <v>7627.1415290209898</v>
      </c>
      <c r="N22" s="15">
        <v>7181.9784770052102</v>
      </c>
      <c r="O22" s="15">
        <v>7224.1993035302021</v>
      </c>
      <c r="P22" s="15">
        <v>7293.4769944843774</v>
      </c>
      <c r="Q22" s="16">
        <v>7354.2584010589817</v>
      </c>
      <c r="R22" s="3"/>
      <c r="S22" s="3"/>
      <c r="T22" s="3"/>
      <c r="U22" s="3"/>
      <c r="V22" s="3"/>
      <c r="W22" s="3"/>
      <c r="X22" s="3"/>
      <c r="Y22" s="3"/>
    </row>
    <row r="23" spans="1:25" x14ac:dyDescent="0.2">
      <c r="A23" s="3" t="s">
        <v>154</v>
      </c>
      <c r="B23" s="3" t="s">
        <v>83</v>
      </c>
      <c r="C23" s="3" t="s">
        <v>79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>
        <v>7354.2584010589817</v>
      </c>
      <c r="R23" s="15">
        <v>6633.9671143344294</v>
      </c>
      <c r="S23" s="15">
        <v>6488.870358125183</v>
      </c>
      <c r="T23" s="15">
        <v>6144.4493541649008</v>
      </c>
      <c r="U23" s="15">
        <v>5939.6607355514043</v>
      </c>
      <c r="V23" s="15">
        <v>5794.5639793421578</v>
      </c>
      <c r="W23" s="15">
        <v>5629.0091970652938</v>
      </c>
      <c r="X23" s="15">
        <v>5559.2359953082314</v>
      </c>
      <c r="Y23" s="15">
        <v>5414.1392390989849</v>
      </c>
    </row>
    <row r="24" spans="1:25" x14ac:dyDescent="0.2">
      <c r="A24" s="3" t="s">
        <v>154</v>
      </c>
      <c r="B24" s="3" t="s">
        <v>84</v>
      </c>
      <c r="C24" s="3" t="s">
        <v>78</v>
      </c>
      <c r="D24" s="15">
        <v>23449.723482562396</v>
      </c>
      <c r="E24" s="15">
        <v>22347.292577029657</v>
      </c>
      <c r="F24" s="15">
        <v>21244.861671496918</v>
      </c>
      <c r="G24" s="15">
        <v>20512.087922568106</v>
      </c>
      <c r="H24" s="15">
        <v>19779.314173639294</v>
      </c>
      <c r="I24" s="15">
        <v>19739.936140240294</v>
      </c>
      <c r="J24" s="15">
        <v>19700.558106841294</v>
      </c>
      <c r="K24" s="15">
        <v>19595.625807810968</v>
      </c>
      <c r="L24" s="15">
        <v>19118.020727322692</v>
      </c>
      <c r="M24" s="15">
        <v>19259.741519923744</v>
      </c>
      <c r="N24" s="15">
        <v>17867.159213000712</v>
      </c>
      <c r="O24" s="15">
        <v>17716.526201502798</v>
      </c>
      <c r="P24" s="15">
        <v>18482.520288693282</v>
      </c>
      <c r="Q24" s="16">
        <v>18463.74370077765</v>
      </c>
      <c r="R24" s="3"/>
      <c r="S24" s="3"/>
      <c r="T24" s="3"/>
      <c r="U24" s="3"/>
      <c r="V24" s="3"/>
      <c r="W24" s="3"/>
      <c r="X24" s="3"/>
      <c r="Y24" s="3"/>
    </row>
    <row r="25" spans="1:25" x14ac:dyDescent="0.2">
      <c r="A25" s="3" t="s">
        <v>154</v>
      </c>
      <c r="B25" s="3" t="s">
        <v>84</v>
      </c>
      <c r="C25" s="3" t="s">
        <v>79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>
        <v>18463.74370077765</v>
      </c>
      <c r="R25" s="15">
        <v>17272.972897588897</v>
      </c>
      <c r="S25" s="15">
        <v>16946.24495066957</v>
      </c>
      <c r="T25" s="15">
        <v>16437.351570822837</v>
      </c>
      <c r="U25" s="15">
        <v>16075.305709557122</v>
      </c>
      <c r="V25" s="15">
        <v>15748.577762637793</v>
      </c>
      <c r="W25" s="15">
        <v>15455.432810710168</v>
      </c>
      <c r="X25" s="15">
        <v>15458.915788432263</v>
      </c>
      <c r="Y25" s="15">
        <v>15132.187841512936</v>
      </c>
    </row>
    <row r="26" spans="1:25" x14ac:dyDescent="0.2">
      <c r="A26" s="3" t="s">
        <v>154</v>
      </c>
      <c r="B26" s="3" t="s">
        <v>86</v>
      </c>
      <c r="C26" s="3" t="s">
        <v>78</v>
      </c>
      <c r="D26" s="15">
        <v>52628.547995934139</v>
      </c>
      <c r="E26" s="15">
        <v>54045.750177892362</v>
      </c>
      <c r="F26" s="15">
        <v>55462.952359850577</v>
      </c>
      <c r="G26" s="15">
        <v>55315.402790485954</v>
      </c>
      <c r="H26" s="15">
        <v>55167.853221121339</v>
      </c>
      <c r="I26" s="15">
        <v>54829.607970411394</v>
      </c>
      <c r="J26" s="15">
        <v>54491.362719701443</v>
      </c>
      <c r="K26" s="15">
        <v>49769.692384291571</v>
      </c>
      <c r="L26" s="15">
        <v>50883.538843969196</v>
      </c>
      <c r="M26" s="15">
        <v>56945.887130420684</v>
      </c>
      <c r="N26" s="15">
        <v>55763.950047609971</v>
      </c>
      <c r="O26" s="15">
        <v>55673.282644406332</v>
      </c>
      <c r="P26" s="15">
        <v>53905.780238894025</v>
      </c>
      <c r="Q26" s="16">
        <v>53668.977869251379</v>
      </c>
      <c r="R26" s="3"/>
      <c r="S26" s="3"/>
      <c r="T26" s="3"/>
      <c r="U26" s="3"/>
      <c r="V26" s="3"/>
      <c r="W26" s="3"/>
      <c r="X26" s="3"/>
      <c r="Y26" s="3"/>
    </row>
    <row r="27" spans="1:25" x14ac:dyDescent="0.2">
      <c r="A27" s="3" t="s">
        <v>154</v>
      </c>
      <c r="B27" s="3" t="s">
        <v>86</v>
      </c>
      <c r="C27" s="3" t="s">
        <v>79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>
        <v>53668.977869251379</v>
      </c>
      <c r="R27" s="15">
        <v>49886.484540071957</v>
      </c>
      <c r="S27" s="15">
        <v>48589.2959512909</v>
      </c>
      <c r="T27" s="15">
        <v>47002.875534430335</v>
      </c>
      <c r="U27" s="15">
        <v>46070.102603267587</v>
      </c>
      <c r="V27" s="15">
        <v>44772.914014486531</v>
      </c>
      <c r="W27" s="15">
        <v>43589.725511243065</v>
      </c>
      <c r="X27" s="15">
        <v>43225.899097723021</v>
      </c>
      <c r="Y27" s="15">
        <v>41928.710508941964</v>
      </c>
    </row>
    <row r="28" spans="1:25" x14ac:dyDescent="0.2">
      <c r="A28" s="3" t="s">
        <v>154</v>
      </c>
      <c r="B28" s="3" t="s">
        <v>87</v>
      </c>
      <c r="C28" s="3" t="s">
        <v>78</v>
      </c>
      <c r="D28" s="15">
        <v>17301.251430997727</v>
      </c>
      <c r="E28" s="15">
        <v>16779.148792189208</v>
      </c>
      <c r="F28" s="15">
        <v>16257.04615338069</v>
      </c>
      <c r="G28" s="15">
        <v>16496.700125312414</v>
      </c>
      <c r="H28" s="15">
        <v>16736.354097244137</v>
      </c>
      <c r="I28" s="15">
        <v>16256.960682520417</v>
      </c>
      <c r="J28" s="15">
        <v>15777.567267796694</v>
      </c>
      <c r="K28" s="15">
        <v>15141.487386169571</v>
      </c>
      <c r="L28" s="15">
        <v>14709.383973676442</v>
      </c>
      <c r="M28" s="15">
        <v>16734.237672964391</v>
      </c>
      <c r="N28" s="15">
        <v>15515.597790931735</v>
      </c>
      <c r="O28" s="15">
        <v>16132.72218809371</v>
      </c>
      <c r="P28" s="15">
        <v>16865.717117702483</v>
      </c>
      <c r="Q28" s="16">
        <v>16307.622538058185</v>
      </c>
      <c r="R28" s="3"/>
      <c r="S28" s="3"/>
      <c r="T28" s="3"/>
      <c r="U28" s="3"/>
      <c r="V28" s="3"/>
      <c r="W28" s="3"/>
      <c r="X28" s="3"/>
      <c r="Y28" s="3"/>
    </row>
    <row r="29" spans="1:25" x14ac:dyDescent="0.2">
      <c r="A29" s="3" t="s">
        <v>154</v>
      </c>
      <c r="B29" s="3" t="s">
        <v>87</v>
      </c>
      <c r="C29" s="3" t="s">
        <v>79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>
        <v>16307.622538058185</v>
      </c>
      <c r="R29" s="15">
        <v>15244.361786890997</v>
      </c>
      <c r="S29" s="15">
        <v>14894.322550766898</v>
      </c>
      <c r="T29" s="15">
        <v>14457.96138945315</v>
      </c>
      <c r="U29" s="15">
        <v>14079.936408528942</v>
      </c>
      <c r="V29" s="15">
        <v>13729.897172404842</v>
      </c>
      <c r="W29" s="15">
        <v>13525.999113908847</v>
      </c>
      <c r="X29" s="15">
        <v>13436.361621544591</v>
      </c>
      <c r="Y29" s="15">
        <v>13086.322385420495</v>
      </c>
    </row>
    <row r="30" spans="1:25" x14ac:dyDescent="0.2">
      <c r="A30" s="3" t="s">
        <v>154</v>
      </c>
      <c r="B30" s="3" t="s">
        <v>88</v>
      </c>
      <c r="C30" s="3" t="s">
        <v>78</v>
      </c>
      <c r="D30" s="15">
        <v>19892.944270409338</v>
      </c>
      <c r="E30" s="15">
        <v>19794.752323407331</v>
      </c>
      <c r="F30" s="15">
        <v>19696.560376405319</v>
      </c>
      <c r="G30" s="15">
        <v>19679.572711403209</v>
      </c>
      <c r="H30" s="15">
        <v>19662.585046401095</v>
      </c>
      <c r="I30" s="15">
        <v>19934.395369337264</v>
      </c>
      <c r="J30" s="15">
        <v>20206.205692273434</v>
      </c>
      <c r="K30" s="15">
        <v>19605.291977536781</v>
      </c>
      <c r="L30" s="15">
        <v>18231.368085449518</v>
      </c>
      <c r="M30" s="15">
        <v>19734.865822249027</v>
      </c>
      <c r="N30" s="15">
        <v>18763.888555858939</v>
      </c>
      <c r="O30" s="15">
        <v>18694.881000768215</v>
      </c>
      <c r="P30" s="15">
        <v>18985.568537670846</v>
      </c>
      <c r="Q30" s="16">
        <v>18635.897629466293</v>
      </c>
      <c r="R30" s="3"/>
      <c r="S30" s="3"/>
      <c r="T30" s="3"/>
      <c r="U30" s="3"/>
      <c r="V30" s="3"/>
      <c r="W30" s="3"/>
      <c r="X30" s="3"/>
      <c r="Y30" s="3"/>
    </row>
    <row r="31" spans="1:25" x14ac:dyDescent="0.2">
      <c r="A31" s="3" t="s">
        <v>154</v>
      </c>
      <c r="B31" s="3" t="s">
        <v>88</v>
      </c>
      <c r="C31" s="3" t="s">
        <v>79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>
        <v>18635.897629466293</v>
      </c>
      <c r="R31" s="15">
        <v>17143.261315347128</v>
      </c>
      <c r="S31" s="15">
        <v>16487.232641182356</v>
      </c>
      <c r="T31" s="15">
        <v>15802.643365309725</v>
      </c>
      <c r="U31" s="15">
        <v>15141.580396878762</v>
      </c>
      <c r="V31" s="15">
        <v>14485.55172271399</v>
      </c>
      <c r="W31" s="15">
        <v>14033.363866799798</v>
      </c>
      <c r="X31" s="15">
        <v>13611.46625780754</v>
      </c>
      <c r="Y31" s="15">
        <v>12955.437583642764</v>
      </c>
    </row>
    <row r="32" spans="1:25" x14ac:dyDescent="0.2">
      <c r="A32" s="3" t="s">
        <v>154</v>
      </c>
      <c r="B32" s="3" t="s">
        <v>89</v>
      </c>
      <c r="C32" s="3" t="s">
        <v>78</v>
      </c>
      <c r="D32" s="15">
        <v>73371.038844467781</v>
      </c>
      <c r="E32" s="15">
        <v>73009.610719222575</v>
      </c>
      <c r="F32" s="15">
        <v>72648.182593977384</v>
      </c>
      <c r="G32" s="15">
        <v>70542.582238387826</v>
      </c>
      <c r="H32" s="15">
        <v>68436.981882798267</v>
      </c>
      <c r="I32" s="15">
        <v>66773.541394535045</v>
      </c>
      <c r="J32" s="15">
        <v>65110.100906271808</v>
      </c>
      <c r="K32" s="15">
        <v>68795.672522290028</v>
      </c>
      <c r="L32" s="15">
        <v>62605.825177033526</v>
      </c>
      <c r="M32" s="15">
        <v>62410.413627137852</v>
      </c>
      <c r="N32" s="15">
        <v>59466.037356672663</v>
      </c>
      <c r="O32" s="15">
        <v>61077.964428130508</v>
      </c>
      <c r="P32" s="15">
        <v>63480.362042281631</v>
      </c>
      <c r="Q32" s="16">
        <v>61865.529548845625</v>
      </c>
      <c r="R32" s="3"/>
      <c r="S32" s="3"/>
      <c r="T32" s="3"/>
      <c r="U32" s="3"/>
      <c r="V32" s="3"/>
      <c r="W32" s="3"/>
      <c r="X32" s="3"/>
      <c r="Y32" s="3"/>
    </row>
    <row r="33" spans="1:25" x14ac:dyDescent="0.2">
      <c r="A33" s="3" t="s">
        <v>154</v>
      </c>
      <c r="B33" s="3" t="s">
        <v>89</v>
      </c>
      <c r="C33" s="3" t="s">
        <v>79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>
        <v>61865.529548845625</v>
      </c>
      <c r="R33" s="15">
        <v>57341.157064851373</v>
      </c>
      <c r="S33" s="15">
        <v>55636.396443196762</v>
      </c>
      <c r="T33" s="15">
        <v>53667.811508684783</v>
      </c>
      <c r="U33" s="15">
        <v>52032.78310120925</v>
      </c>
      <c r="V33" s="15">
        <v>50257.401926533996</v>
      </c>
      <c r="W33" s="15">
        <v>49045.18350179759</v>
      </c>
      <c r="X33" s="15">
        <v>48280.994663792095</v>
      </c>
      <c r="Y33" s="15">
        <v>46576.234042137483</v>
      </c>
    </row>
    <row r="34" spans="1:25" x14ac:dyDescent="0.2">
      <c r="A34" s="3" t="s">
        <v>154</v>
      </c>
      <c r="B34" s="3" t="s">
        <v>90</v>
      </c>
      <c r="C34" s="3" t="s">
        <v>78</v>
      </c>
      <c r="D34" s="15">
        <v>15663.695880698049</v>
      </c>
      <c r="E34" s="15">
        <v>15569.047430992548</v>
      </c>
      <c r="F34" s="15">
        <v>15474.39898128705</v>
      </c>
      <c r="G34" s="15">
        <v>15503.789042833268</v>
      </c>
      <c r="H34" s="15">
        <v>15533.179104379489</v>
      </c>
      <c r="I34" s="15">
        <v>15741.770848984295</v>
      </c>
      <c r="J34" s="15">
        <v>15950.3625935891</v>
      </c>
      <c r="K34" s="15">
        <v>15605.128669084683</v>
      </c>
      <c r="L34" s="15">
        <v>15714.086265202861</v>
      </c>
      <c r="M34" s="15">
        <v>16331.299719821318</v>
      </c>
      <c r="N34" s="15">
        <v>16417.167356202022</v>
      </c>
      <c r="O34" s="15">
        <v>16708.346055693124</v>
      </c>
      <c r="P34" s="15">
        <v>17022.256708463137</v>
      </c>
      <c r="Q34" s="16">
        <v>17348.665208142447</v>
      </c>
      <c r="R34" s="3"/>
      <c r="S34" s="3"/>
      <c r="T34" s="3"/>
      <c r="U34" s="3"/>
      <c r="V34" s="3"/>
      <c r="W34" s="3"/>
      <c r="X34" s="3"/>
      <c r="Y34" s="3"/>
    </row>
    <row r="35" spans="1:25" x14ac:dyDescent="0.2">
      <c r="A35" s="3" t="s">
        <v>154</v>
      </c>
      <c r="B35" s="3" t="s">
        <v>90</v>
      </c>
      <c r="C35" s="3" t="s">
        <v>79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>
        <v>17348.665208142447</v>
      </c>
      <c r="R35" s="15">
        <v>16568.105670899011</v>
      </c>
      <c r="S35" s="15">
        <v>16376.141709247826</v>
      </c>
      <c r="T35" s="15">
        <v>16251.42359838698</v>
      </c>
      <c r="U35" s="15">
        <v>16032.413786598643</v>
      </c>
      <c r="V35" s="15">
        <v>15840.449824947458</v>
      </c>
      <c r="W35" s="15">
        <v>15909.133630336286</v>
      </c>
      <c r="X35" s="15">
        <v>16156.798355945004</v>
      </c>
      <c r="Y35" s="15">
        <v>15964.834394293819</v>
      </c>
    </row>
    <row r="36" spans="1:25" x14ac:dyDescent="0.2">
      <c r="A36" s="3" t="s">
        <v>154</v>
      </c>
      <c r="B36" s="3" t="s">
        <v>91</v>
      </c>
      <c r="C36" s="3" t="s">
        <v>78</v>
      </c>
      <c r="D36" s="15">
        <v>5054.9231602032442</v>
      </c>
      <c r="E36" s="15">
        <v>5233.3035616341549</v>
      </c>
      <c r="F36" s="15">
        <v>5411.6839630650666</v>
      </c>
      <c r="G36" s="15">
        <v>5722.3497782113245</v>
      </c>
      <c r="H36" s="15">
        <v>6033.0155933575825</v>
      </c>
      <c r="I36" s="15">
        <v>5824.340203639661</v>
      </c>
      <c r="J36" s="15">
        <v>5615.6648139217377</v>
      </c>
      <c r="K36" s="15">
        <v>5286.8824760045154</v>
      </c>
      <c r="L36" s="15">
        <v>5201.306766458425</v>
      </c>
      <c r="M36" s="15">
        <v>5360.9798618525965</v>
      </c>
      <c r="N36" s="15">
        <v>4910.6741542441941</v>
      </c>
      <c r="O36" s="15">
        <v>5400.8713662294513</v>
      </c>
      <c r="P36" s="15">
        <v>5721.3408027289361</v>
      </c>
      <c r="Q36" s="16">
        <v>5496.6854750414177</v>
      </c>
      <c r="R36" s="3"/>
      <c r="S36" s="3"/>
      <c r="T36" s="3"/>
      <c r="U36" s="3"/>
      <c r="V36" s="3"/>
      <c r="W36" s="3"/>
      <c r="X36" s="3"/>
      <c r="Y36" s="3"/>
    </row>
    <row r="37" spans="1:25" x14ac:dyDescent="0.2">
      <c r="A37" s="3" t="s">
        <v>154</v>
      </c>
      <c r="B37" s="3" t="s">
        <v>91</v>
      </c>
      <c r="C37" s="3" t="s">
        <v>79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>
        <v>5496.6854750414177</v>
      </c>
      <c r="R37" s="15">
        <v>5224.0515661467662</v>
      </c>
      <c r="S37" s="15">
        <v>5135.740209407526</v>
      </c>
      <c r="T37" s="15">
        <v>5060.3653291937308</v>
      </c>
      <c r="U37" s="15">
        <v>4959.4528739340403</v>
      </c>
      <c r="V37" s="15">
        <v>4871.1415171947992</v>
      </c>
      <c r="W37" s="15">
        <v>4848.3112866888059</v>
      </c>
      <c r="X37" s="15">
        <v>4863.5583680857253</v>
      </c>
      <c r="Y37" s="15">
        <v>4775.2470113464842</v>
      </c>
    </row>
    <row r="38" spans="1:25" x14ac:dyDescent="0.2">
      <c r="A38" s="3" t="s">
        <v>154</v>
      </c>
      <c r="B38" s="3" t="s">
        <v>94</v>
      </c>
      <c r="C38" s="3" t="s">
        <v>78</v>
      </c>
      <c r="D38" s="15">
        <v>111715.02494898008</v>
      </c>
      <c r="E38" s="15">
        <v>122116.36001490487</v>
      </c>
      <c r="F38" s="15">
        <v>132517.69508082967</v>
      </c>
      <c r="G38" s="15">
        <v>126878.20365088304</v>
      </c>
      <c r="H38" s="15">
        <v>121238.71222093637</v>
      </c>
      <c r="I38" s="15">
        <v>119082.53607570587</v>
      </c>
      <c r="J38" s="15">
        <v>116926.35993047539</v>
      </c>
      <c r="K38" s="15">
        <v>119417.34628258143</v>
      </c>
      <c r="L38" s="15">
        <v>129554.05476558313</v>
      </c>
      <c r="M38" s="15">
        <v>123344.56502380413</v>
      </c>
      <c r="N38" s="15">
        <v>111928.93934574001</v>
      </c>
      <c r="O38" s="15">
        <v>106694.44545785437</v>
      </c>
      <c r="P38" s="15">
        <v>109583.21426794982</v>
      </c>
      <c r="Q38" s="16">
        <v>103984.6428958328</v>
      </c>
      <c r="R38" s="3"/>
      <c r="S38" s="3"/>
      <c r="T38" s="3"/>
      <c r="U38" s="3"/>
      <c r="V38" s="3"/>
      <c r="W38" s="3"/>
      <c r="X38" s="3"/>
      <c r="Y38" s="3"/>
    </row>
    <row r="39" spans="1:25" x14ac:dyDescent="0.2">
      <c r="A39" s="3" t="s">
        <v>154</v>
      </c>
      <c r="B39" s="3" t="s">
        <v>94</v>
      </c>
      <c r="C39" s="3" t="s">
        <v>79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>
        <v>103984.6428958328</v>
      </c>
      <c r="R39" s="15">
        <v>98977.044971265263</v>
      </c>
      <c r="S39" s="15">
        <v>96748.005377777226</v>
      </c>
      <c r="T39" s="15">
        <v>92825.746819101812</v>
      </c>
      <c r="U39" s="15">
        <v>90950.952410292579</v>
      </c>
      <c r="V39" s="15">
        <v>88721.912816804528</v>
      </c>
      <c r="W39" s="15">
        <v>86788.41856450378</v>
      </c>
      <c r="X39" s="15">
        <v>85504.482661027636</v>
      </c>
      <c r="Y39" s="15">
        <v>83275.443067539585</v>
      </c>
    </row>
    <row r="40" spans="1:25" x14ac:dyDescent="0.2">
      <c r="A40" s="3" t="s">
        <v>154</v>
      </c>
      <c r="B40" s="3" t="s">
        <v>96</v>
      </c>
      <c r="C40" s="3" t="s">
        <v>78</v>
      </c>
      <c r="D40" s="15">
        <v>76806.829377586779</v>
      </c>
      <c r="E40" s="15">
        <v>76310.268788986752</v>
      </c>
      <c r="F40" s="15">
        <v>75813.708200386725</v>
      </c>
      <c r="G40" s="15">
        <v>76813.961403694469</v>
      </c>
      <c r="H40" s="15">
        <v>77814.214607002214</v>
      </c>
      <c r="I40" s="15">
        <v>77317.989136286196</v>
      </c>
      <c r="J40" s="15">
        <v>76821.763665570194</v>
      </c>
      <c r="K40" s="15">
        <v>76093.534864316753</v>
      </c>
      <c r="L40" s="15">
        <v>75348.366303996358</v>
      </c>
      <c r="M40" s="15">
        <v>70334.448136177889</v>
      </c>
      <c r="N40" s="15">
        <v>58236.543219687446</v>
      </c>
      <c r="O40" s="15">
        <v>58341.613232897638</v>
      </c>
      <c r="P40" s="15">
        <v>62132.632406037977</v>
      </c>
      <c r="Q40" s="16">
        <v>59974.949752221961</v>
      </c>
      <c r="R40" s="3"/>
      <c r="S40" s="3"/>
      <c r="T40" s="3"/>
      <c r="U40" s="3"/>
      <c r="V40" s="3"/>
      <c r="W40" s="3"/>
      <c r="X40" s="3"/>
      <c r="Y40" s="3"/>
    </row>
    <row r="41" spans="1:25" x14ac:dyDescent="0.2">
      <c r="A41" s="3" t="s">
        <v>154</v>
      </c>
      <c r="B41" s="3" t="s">
        <v>96</v>
      </c>
      <c r="C41" s="3" t="s">
        <v>79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>
        <v>59974.949752221961</v>
      </c>
      <c r="R41" s="15">
        <v>56052.889297054404</v>
      </c>
      <c r="S41" s="15">
        <v>54608.836776481221</v>
      </c>
      <c r="T41" s="15">
        <v>53260.015451783838</v>
      </c>
      <c r="U41" s="15">
        <v>52076.0945562017</v>
      </c>
      <c r="V41" s="15">
        <v>50632.042035628518</v>
      </c>
      <c r="W41" s="15">
        <v>49787.305767387952</v>
      </c>
      <c r="X41" s="15">
        <v>49615.948403523718</v>
      </c>
      <c r="Y41" s="15">
        <v>48171.895882950528</v>
      </c>
    </row>
    <row r="42" spans="1:25" x14ac:dyDescent="0.2">
      <c r="A42" s="3" t="s">
        <v>154</v>
      </c>
      <c r="B42" s="3" t="s">
        <v>97</v>
      </c>
      <c r="C42" s="3" t="s">
        <v>78</v>
      </c>
      <c r="D42" s="15">
        <v>23579.372172194897</v>
      </c>
      <c r="E42" s="15">
        <v>24920.47278769438</v>
      </c>
      <c r="F42" s="15">
        <v>26261.573403193863</v>
      </c>
      <c r="G42" s="15">
        <v>25785.880391965075</v>
      </c>
      <c r="H42" s="15">
        <v>25310.187380736286</v>
      </c>
      <c r="I42" s="15">
        <v>24765.112738287975</v>
      </c>
      <c r="J42" s="15">
        <v>24220.03809583966</v>
      </c>
      <c r="K42" s="15">
        <v>23529.800202841427</v>
      </c>
      <c r="L42" s="15">
        <v>26061.785079833113</v>
      </c>
      <c r="M42" s="15">
        <v>22810.692585109562</v>
      </c>
      <c r="N42" s="15">
        <v>22236.273558983128</v>
      </c>
      <c r="O42" s="15">
        <v>23802.301653074148</v>
      </c>
      <c r="P42" s="15">
        <v>22660.418095649886</v>
      </c>
      <c r="Q42" s="16">
        <v>22579.901302444869</v>
      </c>
      <c r="R42" s="3"/>
      <c r="S42" s="3"/>
      <c r="T42" s="3"/>
      <c r="U42" s="3"/>
      <c r="V42" s="3"/>
      <c r="W42" s="3"/>
      <c r="X42" s="3"/>
      <c r="Y42" s="3"/>
    </row>
    <row r="43" spans="1:25" x14ac:dyDescent="0.2">
      <c r="A43" s="3" t="s">
        <v>154</v>
      </c>
      <c r="B43" s="3" t="s">
        <v>97</v>
      </c>
      <c r="C43" s="3" t="s">
        <v>79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>
        <v>22579.901302444869</v>
      </c>
      <c r="R43" s="15">
        <v>20674.236139459761</v>
      </c>
      <c r="S43" s="15">
        <v>20061.296543078475</v>
      </c>
      <c r="T43" s="15">
        <v>19037.031528995714</v>
      </c>
      <c r="U43" s="15">
        <v>18455.351371873039</v>
      </c>
      <c r="V43" s="15">
        <v>17842.411775491753</v>
      </c>
      <c r="W43" s="15">
        <v>17048.060026140738</v>
      </c>
      <c r="X43" s="15">
        <v>16701.077530797287</v>
      </c>
      <c r="Y43" s="15">
        <v>16088.137934416005</v>
      </c>
    </row>
    <row r="44" spans="1:25" x14ac:dyDescent="0.2">
      <c r="A44" s="3" t="s">
        <v>154</v>
      </c>
      <c r="B44" s="3" t="s">
        <v>98</v>
      </c>
      <c r="C44" s="3" t="s">
        <v>78</v>
      </c>
      <c r="D44" s="15">
        <v>15067.339727092298</v>
      </c>
      <c r="E44" s="15">
        <v>14812.131336055036</v>
      </c>
      <c r="F44" s="15">
        <v>14556.922945017774</v>
      </c>
      <c r="G44" s="15">
        <v>15024.810139314846</v>
      </c>
      <c r="H44" s="15">
        <v>15492.697333611915</v>
      </c>
      <c r="I44" s="15">
        <v>15835.08070671136</v>
      </c>
      <c r="J44" s="15">
        <v>16177.464079810803</v>
      </c>
      <c r="K44" s="15">
        <v>17345.298892060899</v>
      </c>
      <c r="L44" s="15">
        <v>16128.605337246539</v>
      </c>
      <c r="M44" s="15">
        <v>15609.773652590557</v>
      </c>
      <c r="N44" s="15">
        <v>14883.737803624657</v>
      </c>
      <c r="O44" s="15">
        <v>15622.632431699771</v>
      </c>
      <c r="P44" s="15">
        <v>15776.349207155457</v>
      </c>
      <c r="Q44" s="16">
        <v>15566.46158308652</v>
      </c>
      <c r="R44" s="3"/>
      <c r="S44" s="3"/>
      <c r="T44" s="3"/>
      <c r="U44" s="3"/>
      <c r="V44" s="3"/>
      <c r="W44" s="3"/>
      <c r="X44" s="3"/>
      <c r="Y44" s="3"/>
    </row>
    <row r="45" spans="1:25" x14ac:dyDescent="0.2">
      <c r="A45" s="3" t="s">
        <v>154</v>
      </c>
      <c r="B45" s="3" t="s">
        <v>98</v>
      </c>
      <c r="C45" s="3" t="s">
        <v>79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>
        <v>15566.46158308652</v>
      </c>
      <c r="R45" s="15">
        <v>14465.040493398137</v>
      </c>
      <c r="S45" s="15">
        <v>14311.533663645992</v>
      </c>
      <c r="T45" s="15">
        <v>13958.745093285128</v>
      </c>
      <c r="U45" s="15">
        <v>13725.56791814069</v>
      </c>
      <c r="V45" s="15">
        <v>13572.061088388546</v>
      </c>
      <c r="W45" s="15">
        <v>13548.769308842442</v>
      </c>
      <c r="X45" s="15">
        <v>13683.258219398578</v>
      </c>
      <c r="Y45" s="15">
        <v>13529.751389646433</v>
      </c>
    </row>
    <row r="46" spans="1:25" x14ac:dyDescent="0.2">
      <c r="A46" s="3" t="s">
        <v>154</v>
      </c>
      <c r="B46" s="3" t="s">
        <v>99</v>
      </c>
      <c r="C46" s="3" t="s">
        <v>78</v>
      </c>
      <c r="D46" s="15">
        <v>38055.591516109969</v>
      </c>
      <c r="E46" s="15">
        <v>37988.779342590584</v>
      </c>
      <c r="F46" s="15">
        <v>37921.967169071198</v>
      </c>
      <c r="G46" s="15">
        <v>37589.332305892254</v>
      </c>
      <c r="H46" s="15">
        <v>37256.697442713295</v>
      </c>
      <c r="I46" s="15">
        <v>36977.309287671422</v>
      </c>
      <c r="J46" s="15">
        <v>36697.921132629548</v>
      </c>
      <c r="K46" s="15">
        <v>35705.048739159349</v>
      </c>
      <c r="L46" s="15">
        <v>33133.801154274712</v>
      </c>
      <c r="M46" s="15">
        <v>35017.987294449573</v>
      </c>
      <c r="N46" s="15">
        <v>34270.124229716326</v>
      </c>
      <c r="O46" s="15">
        <v>33080.863322901816</v>
      </c>
      <c r="P46" s="15">
        <v>33781.695518835972</v>
      </c>
      <c r="Q46" s="16">
        <v>33335.255073524873</v>
      </c>
      <c r="R46" s="3"/>
      <c r="S46" s="3"/>
      <c r="T46" s="3"/>
      <c r="U46" s="3"/>
      <c r="V46" s="3"/>
      <c r="W46" s="3"/>
      <c r="X46" s="3"/>
      <c r="Y46" s="3"/>
    </row>
    <row r="47" spans="1:25" x14ac:dyDescent="0.2">
      <c r="A47" s="3" t="s">
        <v>154</v>
      </c>
      <c r="B47" s="3" t="s">
        <v>99</v>
      </c>
      <c r="C47" s="3" t="s">
        <v>79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6">
        <v>33335.255073524873</v>
      </c>
      <c r="R47" s="15">
        <v>30685.102481687245</v>
      </c>
      <c r="S47" s="15">
        <v>29558.320270883589</v>
      </c>
      <c r="T47" s="15">
        <v>28335.478804822233</v>
      </c>
      <c r="U47" s="15">
        <v>27234.277688157563</v>
      </c>
      <c r="V47" s="15">
        <v>26107.495477353907</v>
      </c>
      <c r="W47" s="15">
        <v>25189.243463855302</v>
      </c>
      <c r="X47" s="15">
        <v>24514.773550167673</v>
      </c>
      <c r="Y47" s="15">
        <v>23387.991339364013</v>
      </c>
    </row>
    <row r="48" spans="1:25" x14ac:dyDescent="0.2">
      <c r="A48" s="3" t="s">
        <v>154</v>
      </c>
      <c r="B48" s="3" t="s">
        <v>100</v>
      </c>
      <c r="C48" s="3" t="s">
        <v>78</v>
      </c>
      <c r="D48" s="15">
        <v>9591.3483468348277</v>
      </c>
      <c r="E48" s="15">
        <v>9701.4278297445417</v>
      </c>
      <c r="F48" s="15">
        <v>9811.5073126542538</v>
      </c>
      <c r="G48" s="15">
        <v>9683.6508057926676</v>
      </c>
      <c r="H48" s="15">
        <v>9555.7942989310832</v>
      </c>
      <c r="I48" s="15">
        <v>9718.8939605630057</v>
      </c>
      <c r="J48" s="15">
        <v>9881.9936221949265</v>
      </c>
      <c r="K48" s="15">
        <v>10035.468551849186</v>
      </c>
      <c r="L48" s="15">
        <v>9612.7297381267872</v>
      </c>
      <c r="M48" s="15">
        <v>9808.6653923659942</v>
      </c>
      <c r="N48" s="15">
        <v>9200.7133541870935</v>
      </c>
      <c r="O48" s="15">
        <v>9484.0432351783766</v>
      </c>
      <c r="P48" s="15">
        <v>9438.5557233507225</v>
      </c>
      <c r="Q48" s="16">
        <v>9272.6549308548001</v>
      </c>
      <c r="R48" s="3"/>
      <c r="S48" s="3"/>
      <c r="T48" s="3"/>
      <c r="U48" s="3"/>
      <c r="V48" s="3"/>
      <c r="W48" s="3"/>
      <c r="X48" s="3"/>
      <c r="Y48" s="3"/>
    </row>
    <row r="49" spans="1:25" x14ac:dyDescent="0.2">
      <c r="A49" s="3" t="s">
        <v>154</v>
      </c>
      <c r="B49" s="3" t="s">
        <v>100</v>
      </c>
      <c r="C49" s="3" t="s">
        <v>79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6">
        <v>9272.6549308548001</v>
      </c>
      <c r="R49" s="15">
        <v>8624.1695801460301</v>
      </c>
      <c r="S49" s="15">
        <v>8476.0194692999321</v>
      </c>
      <c r="T49" s="15">
        <v>8225.4771638756793</v>
      </c>
      <c r="U49" s="15">
        <v>8050.5900529941919</v>
      </c>
      <c r="V49" s="15">
        <v>7902.4399421480939</v>
      </c>
      <c r="W49" s="15">
        <v>7834.0734722365314</v>
      </c>
      <c r="X49" s="15">
        <v>7912.5833480751735</v>
      </c>
      <c r="Y49" s="15">
        <v>7764.4332372290755</v>
      </c>
    </row>
    <row r="50" spans="1:25" x14ac:dyDescent="0.2">
      <c r="A50" s="3" t="s">
        <v>154</v>
      </c>
      <c r="B50" s="3" t="s">
        <v>101</v>
      </c>
      <c r="C50" s="3" t="s">
        <v>78</v>
      </c>
      <c r="D50" s="15">
        <v>6057.7903545555018</v>
      </c>
      <c r="E50" s="15">
        <v>6117.196200913063</v>
      </c>
      <c r="F50" s="15">
        <v>6176.6020472706241</v>
      </c>
      <c r="G50" s="15">
        <v>6114.9857392994982</v>
      </c>
      <c r="H50" s="15">
        <v>6053.3694313283722</v>
      </c>
      <c r="I50" s="15">
        <v>5876.9902595996091</v>
      </c>
      <c r="J50" s="15">
        <v>5700.611087870845</v>
      </c>
      <c r="K50" s="15">
        <v>5439.5330305688349</v>
      </c>
      <c r="L50" s="15">
        <v>5256.4165568355456</v>
      </c>
      <c r="M50" s="15">
        <v>5529.6458963403593</v>
      </c>
      <c r="N50" s="15">
        <v>5244.3881134008407</v>
      </c>
      <c r="O50" s="15">
        <v>5537.7004015621596</v>
      </c>
      <c r="P50" s="15">
        <v>5693.50941612321</v>
      </c>
      <c r="Q50" s="16">
        <v>5463.0349108138616</v>
      </c>
      <c r="R50" s="3"/>
      <c r="S50" s="3"/>
      <c r="T50" s="3"/>
      <c r="U50" s="3"/>
      <c r="V50" s="3"/>
      <c r="W50" s="3"/>
      <c r="X50" s="3"/>
      <c r="Y50" s="3"/>
    </row>
    <row r="51" spans="1:25" x14ac:dyDescent="0.2">
      <c r="A51" s="3" t="s">
        <v>154</v>
      </c>
      <c r="B51" s="3" t="s">
        <v>101</v>
      </c>
      <c r="C51" s="3" t="s">
        <v>79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6">
        <v>5463.0349108138616</v>
      </c>
      <c r="R51" s="15">
        <v>5103.3888482489074</v>
      </c>
      <c r="S51" s="15">
        <v>4978.0184997061697</v>
      </c>
      <c r="T51" s="15">
        <v>4818.6568549631538</v>
      </c>
      <c r="U51" s="15">
        <v>4678.1246502775666</v>
      </c>
      <c r="V51" s="15">
        <v>4552.7543017348289</v>
      </c>
      <c r="W51" s="15">
        <v>4454.479164415663</v>
      </c>
      <c r="X51" s="15">
        <v>4442.0209400321255</v>
      </c>
      <c r="Y51" s="15">
        <v>4316.6505914893878</v>
      </c>
    </row>
    <row r="52" spans="1:25" x14ac:dyDescent="0.2">
      <c r="A52" s="3" t="s">
        <v>154</v>
      </c>
      <c r="B52" s="3" t="s">
        <v>103</v>
      </c>
      <c r="C52" s="3" t="s">
        <v>78</v>
      </c>
      <c r="D52" s="15">
        <v>14564.157390537392</v>
      </c>
      <c r="E52" s="15">
        <v>14425.53470845962</v>
      </c>
      <c r="F52" s="15">
        <v>14286.912026381848</v>
      </c>
      <c r="G52" s="15">
        <v>14247.491439990339</v>
      </c>
      <c r="H52" s="15">
        <v>14208.070853598827</v>
      </c>
      <c r="I52" s="15">
        <v>14418.727620939961</v>
      </c>
      <c r="J52" s="15">
        <v>14629.384388281092</v>
      </c>
      <c r="K52" s="15">
        <v>14113.505255967029</v>
      </c>
      <c r="L52" s="15">
        <v>13863.244999437349</v>
      </c>
      <c r="M52" s="15">
        <v>14223.11327951539</v>
      </c>
      <c r="N52" s="15">
        <v>12942.089128348489</v>
      </c>
      <c r="O52" s="15">
        <v>14606.633096824839</v>
      </c>
      <c r="P52" s="15">
        <v>14555.186293156086</v>
      </c>
      <c r="Q52" s="16">
        <v>13871.666446008019</v>
      </c>
      <c r="R52" s="3"/>
      <c r="S52" s="3"/>
      <c r="T52" s="3"/>
      <c r="U52" s="3"/>
      <c r="V52" s="3"/>
      <c r="W52" s="3"/>
      <c r="X52" s="3"/>
      <c r="Y52" s="3"/>
    </row>
    <row r="53" spans="1:25" x14ac:dyDescent="0.2">
      <c r="A53" s="3" t="s">
        <v>154</v>
      </c>
      <c r="B53" s="3" t="s">
        <v>103</v>
      </c>
      <c r="C53" s="3" t="s">
        <v>79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6">
        <v>13871.666446008019</v>
      </c>
      <c r="R53" s="15">
        <v>13134.55556130761</v>
      </c>
      <c r="S53" s="15">
        <v>12892.010814712805</v>
      </c>
      <c r="T53" s="15">
        <v>12650.7778124172</v>
      </c>
      <c r="U53" s="15">
        <v>12398.506031302379</v>
      </c>
      <c r="V53" s="15">
        <v>12155.961284707573</v>
      </c>
      <c r="W53" s="15">
        <v>12062.131305173552</v>
      </c>
      <c r="X53" s="15">
        <v>12167.056953011292</v>
      </c>
      <c r="Y53" s="15">
        <v>11924.512206416486</v>
      </c>
    </row>
    <row r="54" spans="1:25" x14ac:dyDescent="0.2">
      <c r="A54" s="3" t="s">
        <v>154</v>
      </c>
      <c r="B54" s="3" t="s">
        <v>104</v>
      </c>
      <c r="C54" s="3" t="s">
        <v>78</v>
      </c>
      <c r="D54" s="15">
        <v>10446.641659548166</v>
      </c>
      <c r="E54" s="15">
        <v>10432.656491176951</v>
      </c>
      <c r="F54" s="15">
        <v>10418.671322805736</v>
      </c>
      <c r="G54" s="15">
        <v>10136.533606668218</v>
      </c>
      <c r="H54" s="15">
        <v>9854.3958905307009</v>
      </c>
      <c r="I54" s="15">
        <v>10195.181100610642</v>
      </c>
      <c r="J54" s="15">
        <v>10535.966310690588</v>
      </c>
      <c r="K54" s="15">
        <v>10574.999124306234</v>
      </c>
      <c r="L54" s="15">
        <v>10127.089420564384</v>
      </c>
      <c r="M54" s="15">
        <v>10749.147247170058</v>
      </c>
      <c r="N54" s="15">
        <v>10640.998058426598</v>
      </c>
      <c r="O54" s="15">
        <v>10369.286315154632</v>
      </c>
      <c r="P54" s="15">
        <v>10364.281181263452</v>
      </c>
      <c r="Q54" s="16">
        <v>10831.702260783384</v>
      </c>
      <c r="R54" s="3"/>
      <c r="S54" s="3"/>
      <c r="T54" s="3"/>
      <c r="U54" s="3"/>
      <c r="V54" s="3"/>
      <c r="W54" s="3"/>
      <c r="X54" s="3"/>
      <c r="Y54" s="3"/>
    </row>
    <row r="55" spans="1:25" x14ac:dyDescent="0.2">
      <c r="A55" s="3" t="s">
        <v>154</v>
      </c>
      <c r="B55" s="3" t="s">
        <v>104</v>
      </c>
      <c r="C55" s="3" t="s">
        <v>79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6">
        <v>10831.702260783384</v>
      </c>
      <c r="R55" s="15">
        <v>10229.587252850086</v>
      </c>
      <c r="S55" s="15">
        <v>10157.001247794686</v>
      </c>
      <c r="T55" s="15">
        <v>9998.7168697230991</v>
      </c>
      <c r="U55" s="15">
        <v>9898.6817077066007</v>
      </c>
      <c r="V55" s="15">
        <v>9826.0957026512006</v>
      </c>
      <c r="W55" s="15">
        <v>9849.7550384374845</v>
      </c>
      <c r="X55" s="15">
        <v>10036.870834259453</v>
      </c>
      <c r="Y55" s="15">
        <v>9964.2848292040526</v>
      </c>
    </row>
    <row r="56" spans="1:25" x14ac:dyDescent="0.2">
      <c r="A56" s="3" t="s">
        <v>155</v>
      </c>
      <c r="B56" s="3" t="s">
        <v>77</v>
      </c>
      <c r="C56" s="3" t="s">
        <v>78</v>
      </c>
      <c r="D56" s="15">
        <v>1776768.2898256681</v>
      </c>
      <c r="E56" s="15">
        <v>1857733.0037287455</v>
      </c>
      <c r="F56" s="15">
        <v>1938697.7176318227</v>
      </c>
      <c r="G56" s="15">
        <v>1909039.4835404777</v>
      </c>
      <c r="H56" s="15">
        <v>1879381.2494491325</v>
      </c>
      <c r="I56" s="15">
        <v>1884242.2121609342</v>
      </c>
      <c r="J56" s="15">
        <v>1889103.1748727362</v>
      </c>
      <c r="K56" s="15">
        <v>1895050.9357275632</v>
      </c>
      <c r="L56" s="15">
        <v>1863487.8100514959</v>
      </c>
      <c r="M56" s="15">
        <v>1861778.6513795098</v>
      </c>
      <c r="N56" s="15">
        <v>1799201.5926041512</v>
      </c>
      <c r="O56" s="15">
        <v>1823094.0676956458</v>
      </c>
      <c r="P56" s="15">
        <v>1832267.3187615888</v>
      </c>
      <c r="Q56" s="16">
        <v>1813162.8551355244</v>
      </c>
      <c r="R56" s="3"/>
      <c r="S56" s="3"/>
      <c r="T56" s="3"/>
      <c r="U56" s="3"/>
      <c r="V56" s="3"/>
      <c r="W56" s="3"/>
      <c r="X56" s="3"/>
      <c r="Y56" s="3"/>
    </row>
    <row r="57" spans="1:25" x14ac:dyDescent="0.2">
      <c r="A57" s="3" t="s">
        <v>155</v>
      </c>
      <c r="B57" s="3" t="s">
        <v>77</v>
      </c>
      <c r="C57" s="3" t="s">
        <v>79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6">
        <v>1813162.8551355244</v>
      </c>
      <c r="R57" s="15">
        <v>1734495.3122855695</v>
      </c>
      <c r="S57" s="15">
        <v>1701292.1285566755</v>
      </c>
      <c r="T57" s="15">
        <v>1642718.9266497651</v>
      </c>
      <c r="U57" s="15">
        <v>1620165.2339162</v>
      </c>
      <c r="V57" s="15">
        <v>1561508.2434873912</v>
      </c>
      <c r="W57" s="15">
        <v>1534821.6476901178</v>
      </c>
      <c r="X57" s="15">
        <v>1520987.1378489893</v>
      </c>
      <c r="Y57" s="15">
        <v>1488383.9318490089</v>
      </c>
    </row>
    <row r="58" spans="1:25" x14ac:dyDescent="0.2">
      <c r="A58" s="3" t="s">
        <v>155</v>
      </c>
      <c r="B58" s="3" t="s">
        <v>80</v>
      </c>
      <c r="C58" s="3" t="s">
        <v>78</v>
      </c>
      <c r="D58" s="15">
        <v>152617.10691952234</v>
      </c>
      <c r="E58" s="15">
        <v>149510.32507712074</v>
      </c>
      <c r="F58" s="15">
        <v>146403.54323471914</v>
      </c>
      <c r="G58" s="15">
        <v>145892.65734955718</v>
      </c>
      <c r="H58" s="15">
        <v>145381.77146439519</v>
      </c>
      <c r="I58" s="15">
        <v>142867.40744889938</v>
      </c>
      <c r="J58" s="15">
        <v>140353.04343340357</v>
      </c>
      <c r="K58" s="15">
        <v>140773.89495434379</v>
      </c>
      <c r="L58" s="15">
        <v>139168.55387254001</v>
      </c>
      <c r="M58" s="15">
        <v>119622.97937054528</v>
      </c>
      <c r="N58" s="15">
        <v>116743.12826954349</v>
      </c>
      <c r="O58" s="15">
        <v>123603.90930138601</v>
      </c>
      <c r="P58" s="15">
        <v>119628.26437993717</v>
      </c>
      <c r="Q58" s="16">
        <v>119660.67204781325</v>
      </c>
      <c r="R58" s="3"/>
      <c r="S58" s="3"/>
      <c r="T58" s="3"/>
      <c r="U58" s="3"/>
      <c r="V58" s="3"/>
      <c r="W58" s="3"/>
      <c r="X58" s="3"/>
      <c r="Y58" s="19"/>
    </row>
    <row r="59" spans="1:25" x14ac:dyDescent="0.2">
      <c r="A59" s="3" t="s">
        <v>155</v>
      </c>
      <c r="B59" s="3" t="s">
        <v>80</v>
      </c>
      <c r="C59" s="3" t="s">
        <v>79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6">
        <v>119660.67204781325</v>
      </c>
      <c r="R59" s="15">
        <v>110724.4038233952</v>
      </c>
      <c r="S59" s="15">
        <v>107761.76043371196</v>
      </c>
      <c r="T59" s="15">
        <v>102907.52617568799</v>
      </c>
      <c r="U59" s="15">
        <v>99939.280599563266</v>
      </c>
      <c r="V59" s="15">
        <v>96976.637209880006</v>
      </c>
      <c r="W59" s="15">
        <v>93315.939436603527</v>
      </c>
      <c r="X59" s="15">
        <v>91641.76949501803</v>
      </c>
      <c r="Y59" s="15">
        <v>88679.133527832222</v>
      </c>
    </row>
    <row r="60" spans="1:25" x14ac:dyDescent="0.2">
      <c r="A60" s="3" t="s">
        <v>155</v>
      </c>
      <c r="B60" s="3" t="s">
        <v>81</v>
      </c>
      <c r="C60" s="3" t="s">
        <v>78</v>
      </c>
      <c r="D60" s="15">
        <v>31537.852436792738</v>
      </c>
      <c r="E60" s="15">
        <v>32648.733615864076</v>
      </c>
      <c r="F60" s="15">
        <v>33759.614794935413</v>
      </c>
      <c r="G60" s="15">
        <v>35074.327247424226</v>
      </c>
      <c r="H60" s="15">
        <v>36389.039699913032</v>
      </c>
      <c r="I60" s="15">
        <v>38118.81845728933</v>
      </c>
      <c r="J60" s="15">
        <v>39848.597214665635</v>
      </c>
      <c r="K60" s="15">
        <v>39863.017815714731</v>
      </c>
      <c r="L60" s="15">
        <v>38369.759675684203</v>
      </c>
      <c r="M60" s="15">
        <v>40456.755390098806</v>
      </c>
      <c r="N60" s="15">
        <v>43544.256933089971</v>
      </c>
      <c r="O60" s="15">
        <v>42794.366384233093</v>
      </c>
      <c r="P60" s="15">
        <v>46635.329404254357</v>
      </c>
      <c r="Q60" s="16">
        <v>46311.825938079892</v>
      </c>
      <c r="R60" s="3"/>
      <c r="S60" s="3"/>
      <c r="T60" s="3"/>
      <c r="U60" s="3"/>
      <c r="V60" s="3"/>
      <c r="W60" s="3"/>
      <c r="X60" s="3"/>
      <c r="Y60" s="3"/>
    </row>
    <row r="61" spans="1:25" x14ac:dyDescent="0.2">
      <c r="A61" s="3" t="s">
        <v>155</v>
      </c>
      <c r="B61" s="3" t="s">
        <v>81</v>
      </c>
      <c r="C61" s="3" t="s">
        <v>79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6">
        <v>46311.825938079892</v>
      </c>
      <c r="R61" s="15">
        <v>45270.093507882673</v>
      </c>
      <c r="S61" s="15">
        <v>44643.80275519612</v>
      </c>
      <c r="T61" s="15">
        <v>43198.067323295756</v>
      </c>
      <c r="U61" s="15">
        <v>42545.245665741772</v>
      </c>
      <c r="V61" s="15">
        <v>41918.954913055211</v>
      </c>
      <c r="W61" s="15">
        <v>41763.158921705428</v>
      </c>
      <c r="X61" s="15">
        <v>41486.672601245104</v>
      </c>
      <c r="Y61" s="15">
        <v>40860.381848558551</v>
      </c>
    </row>
    <row r="62" spans="1:25" x14ac:dyDescent="0.2">
      <c r="A62" s="3" t="s">
        <v>155</v>
      </c>
      <c r="B62" s="3" t="s">
        <v>82</v>
      </c>
      <c r="C62" s="3" t="s">
        <v>78</v>
      </c>
      <c r="D62" s="15">
        <v>10364.700373698404</v>
      </c>
      <c r="E62" s="15">
        <v>10482.448958521491</v>
      </c>
      <c r="F62" s="15">
        <v>10600.197543344577</v>
      </c>
      <c r="G62" s="15">
        <v>10462.851538151775</v>
      </c>
      <c r="H62" s="15">
        <v>10325.505532958976</v>
      </c>
      <c r="I62" s="15">
        <v>10323.396490883199</v>
      </c>
      <c r="J62" s="15">
        <v>10321.287448807418</v>
      </c>
      <c r="K62" s="15">
        <v>10124.738905199869</v>
      </c>
      <c r="L62" s="15">
        <v>9942.2138027586188</v>
      </c>
      <c r="M62" s="15">
        <v>10338.960184337851</v>
      </c>
      <c r="N62" s="15">
        <v>9621.6661936557502</v>
      </c>
      <c r="O62" s="15">
        <v>10150.030528981908</v>
      </c>
      <c r="P62" s="15">
        <v>10386.917252081319</v>
      </c>
      <c r="Q62" s="16">
        <v>10217.567379957949</v>
      </c>
      <c r="R62" s="3"/>
      <c r="S62" s="3"/>
      <c r="T62" s="3"/>
      <c r="U62" s="3"/>
      <c r="V62" s="3"/>
      <c r="W62" s="3"/>
      <c r="X62" s="3"/>
      <c r="Y62" s="3"/>
    </row>
    <row r="63" spans="1:25" x14ac:dyDescent="0.2">
      <c r="A63" s="3" t="s">
        <v>155</v>
      </c>
      <c r="B63" s="3" t="s">
        <v>82</v>
      </c>
      <c r="C63" s="3" t="s">
        <v>79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6">
        <v>10217.567379957949</v>
      </c>
      <c r="R63" s="15">
        <v>9526.6519855775769</v>
      </c>
      <c r="S63" s="15">
        <v>9283.4451702156584</v>
      </c>
      <c r="T63" s="15">
        <v>9013.0484671442464</v>
      </c>
      <c r="U63" s="15">
        <v>8761.3696040305931</v>
      </c>
      <c r="V63" s="15">
        <v>8518.1627886686729</v>
      </c>
      <c r="W63" s="15">
        <v>8398.1305858451069</v>
      </c>
      <c r="X63" s="15">
        <v>8383.7647103243289</v>
      </c>
      <c r="Y63" s="15">
        <v>8140.5578949624087</v>
      </c>
    </row>
    <row r="64" spans="1:25" x14ac:dyDescent="0.2">
      <c r="A64" s="3" t="s">
        <v>155</v>
      </c>
      <c r="B64" s="3" t="s">
        <v>83</v>
      </c>
      <c r="C64" s="3" t="s">
        <v>78</v>
      </c>
      <c r="D64" s="15">
        <v>7100.1382021846503</v>
      </c>
      <c r="E64" s="15">
        <v>7298.9957075505217</v>
      </c>
      <c r="F64" s="15">
        <v>7497.8532129163932</v>
      </c>
      <c r="G64" s="15">
        <v>7487.5917169702398</v>
      </c>
      <c r="H64" s="15">
        <v>7477.3302210240854</v>
      </c>
      <c r="I64" s="15">
        <v>7278.6158816011111</v>
      </c>
      <c r="J64" s="15">
        <v>7079.9015421781378</v>
      </c>
      <c r="K64" s="15">
        <v>7517.4354161608953</v>
      </c>
      <c r="L64" s="15">
        <v>7137.5789478988527</v>
      </c>
      <c r="M64" s="15">
        <v>7627.1415290209898</v>
      </c>
      <c r="N64" s="15">
        <v>7181.9784770052102</v>
      </c>
      <c r="O64" s="15">
        <v>7224.1993035302021</v>
      </c>
      <c r="P64" s="15">
        <v>7293.4769944843774</v>
      </c>
      <c r="Q64" s="16">
        <v>7354.2584010589817</v>
      </c>
      <c r="R64" s="3"/>
      <c r="S64" s="3"/>
      <c r="T64" s="3"/>
      <c r="U64" s="3"/>
      <c r="V64" s="3"/>
      <c r="W64" s="3"/>
      <c r="X64" s="3"/>
      <c r="Y64" s="3"/>
    </row>
    <row r="65" spans="1:25" x14ac:dyDescent="0.2">
      <c r="A65" s="3" t="s">
        <v>155</v>
      </c>
      <c r="B65" s="3" t="s">
        <v>83</v>
      </c>
      <c r="C65" s="3" t="s">
        <v>79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6">
        <v>7354.2584010589817</v>
      </c>
      <c r="R65" s="15">
        <v>6633.9671143344294</v>
      </c>
      <c r="S65" s="15">
        <v>6488.870358125183</v>
      </c>
      <c r="T65" s="15">
        <v>6144.4493541649008</v>
      </c>
      <c r="U65" s="15">
        <v>5939.6607355514043</v>
      </c>
      <c r="V65" s="15">
        <v>5794.5639793421578</v>
      </c>
      <c r="W65" s="15">
        <v>5629.0091970652938</v>
      </c>
      <c r="X65" s="15">
        <v>5559.2359953082314</v>
      </c>
      <c r="Y65" s="15">
        <v>5414.1392390989849</v>
      </c>
    </row>
    <row r="66" spans="1:25" x14ac:dyDescent="0.2">
      <c r="A66" s="3" t="s">
        <v>155</v>
      </c>
      <c r="B66" s="3" t="s">
        <v>84</v>
      </c>
      <c r="C66" s="3" t="s">
        <v>78</v>
      </c>
      <c r="D66" s="15">
        <v>23449.723482562396</v>
      </c>
      <c r="E66" s="15">
        <v>22347.292577029657</v>
      </c>
      <c r="F66" s="15">
        <v>21244.861671496918</v>
      </c>
      <c r="G66" s="15">
        <v>20512.087922568106</v>
      </c>
      <c r="H66" s="15">
        <v>19779.314173639294</v>
      </c>
      <c r="I66" s="15">
        <v>19739.936140240294</v>
      </c>
      <c r="J66" s="15">
        <v>19700.558106841294</v>
      </c>
      <c r="K66" s="15">
        <v>19595.625807810968</v>
      </c>
      <c r="L66" s="15">
        <v>19118.020727322692</v>
      </c>
      <c r="M66" s="15">
        <v>19259.741519923744</v>
      </c>
      <c r="N66" s="15">
        <v>17867.159213000712</v>
      </c>
      <c r="O66" s="15">
        <v>17716.526201502798</v>
      </c>
      <c r="P66" s="15">
        <v>18482.520288693282</v>
      </c>
      <c r="Q66" s="16">
        <v>18463.74370077765</v>
      </c>
      <c r="R66" s="3"/>
      <c r="S66" s="3"/>
      <c r="T66" s="3"/>
      <c r="U66" s="3"/>
      <c r="V66" s="3"/>
      <c r="W66" s="3"/>
      <c r="X66" s="3"/>
      <c r="Y66" s="3"/>
    </row>
    <row r="67" spans="1:25" x14ac:dyDescent="0.2">
      <c r="A67" s="3" t="s">
        <v>155</v>
      </c>
      <c r="B67" s="3" t="s">
        <v>84</v>
      </c>
      <c r="C67" s="3" t="s">
        <v>79</v>
      </c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6">
        <v>18463.74370077765</v>
      </c>
      <c r="R67" s="15">
        <v>17272.972897588897</v>
      </c>
      <c r="S67" s="15">
        <v>16946.24495066957</v>
      </c>
      <c r="T67" s="15">
        <v>16437.351570822837</v>
      </c>
      <c r="U67" s="15">
        <v>16075.305709557122</v>
      </c>
      <c r="V67" s="15">
        <v>15748.577762637793</v>
      </c>
      <c r="W67" s="15">
        <v>15455.432810710168</v>
      </c>
      <c r="X67" s="15">
        <v>15458.915788432263</v>
      </c>
      <c r="Y67" s="15">
        <v>15132.187841512936</v>
      </c>
    </row>
    <row r="68" spans="1:25" x14ac:dyDescent="0.2">
      <c r="A68" s="3" t="s">
        <v>155</v>
      </c>
      <c r="B68" s="3" t="s">
        <v>85</v>
      </c>
      <c r="C68" s="3" t="s">
        <v>78</v>
      </c>
      <c r="D68" s="15">
        <v>238286.8808855215</v>
      </c>
      <c r="E68" s="15">
        <v>240685.04137962242</v>
      </c>
      <c r="F68" s="15">
        <v>243083.20187372336</v>
      </c>
      <c r="G68" s="15">
        <v>240383.83794974722</v>
      </c>
      <c r="H68" s="15">
        <v>237684.47402577102</v>
      </c>
      <c r="I68" s="15">
        <v>240156.99893664569</v>
      </c>
      <c r="J68" s="15">
        <v>242629.52384752038</v>
      </c>
      <c r="K68" s="15">
        <v>248813.05783565174</v>
      </c>
      <c r="L68" s="15">
        <v>248297.14321170226</v>
      </c>
      <c r="M68" s="15">
        <v>268822.2196715129</v>
      </c>
      <c r="N68" s="15">
        <v>260234.1826146626</v>
      </c>
      <c r="O68" s="15">
        <v>258994.45739020215</v>
      </c>
      <c r="P68" s="15">
        <v>260994.85267943304</v>
      </c>
      <c r="Q68" s="16">
        <v>237084.46968903215</v>
      </c>
      <c r="R68" s="3"/>
      <c r="S68" s="3"/>
      <c r="T68" s="3"/>
      <c r="U68" s="3"/>
      <c r="V68" s="3"/>
      <c r="W68" s="3"/>
      <c r="X68" s="3"/>
      <c r="Y68" s="3"/>
    </row>
    <row r="69" spans="1:25" x14ac:dyDescent="0.2">
      <c r="A69" s="3" t="s">
        <v>155</v>
      </c>
      <c r="B69" s="3" t="s">
        <v>85</v>
      </c>
      <c r="C69" s="3" t="s">
        <v>79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6">
        <v>237084.46968903215</v>
      </c>
      <c r="R69" s="15">
        <v>231267.38864293101</v>
      </c>
      <c r="S69" s="15">
        <v>228399.1581957507</v>
      </c>
      <c r="T69" s="15">
        <v>221004.5784866552</v>
      </c>
      <c r="U69" s="15">
        <v>219216.16678462271</v>
      </c>
      <c r="V69" s="15">
        <v>216347.9363374424</v>
      </c>
      <c r="W69" s="15">
        <v>214924.17001390803</v>
      </c>
      <c r="X69" s="15">
        <v>214093.43236349741</v>
      </c>
      <c r="Y69" s="15">
        <v>211225.20951929607</v>
      </c>
    </row>
    <row r="70" spans="1:25" x14ac:dyDescent="0.2">
      <c r="A70" s="3" t="s">
        <v>155</v>
      </c>
      <c r="B70" s="3" t="s">
        <v>86</v>
      </c>
      <c r="C70" s="3" t="s">
        <v>78</v>
      </c>
      <c r="D70" s="15">
        <v>52628.547995934139</v>
      </c>
      <c r="E70" s="15">
        <v>54045.750177892362</v>
      </c>
      <c r="F70" s="15">
        <v>55462.952359850577</v>
      </c>
      <c r="G70" s="15">
        <v>55315.402790485954</v>
      </c>
      <c r="H70" s="15">
        <v>55167.853221121339</v>
      </c>
      <c r="I70" s="15">
        <v>54829.607970411394</v>
      </c>
      <c r="J70" s="15">
        <v>54491.362719701443</v>
      </c>
      <c r="K70" s="15">
        <v>49769.692384291571</v>
      </c>
      <c r="L70" s="15">
        <v>50883.538843969196</v>
      </c>
      <c r="M70" s="15">
        <v>56945.887130420684</v>
      </c>
      <c r="N70" s="15">
        <v>55763.950047609971</v>
      </c>
      <c r="O70" s="15">
        <v>55673.282644406332</v>
      </c>
      <c r="P70" s="15">
        <v>53905.780238894025</v>
      </c>
      <c r="Q70" s="16">
        <v>53668.977869251379</v>
      </c>
      <c r="R70" s="3"/>
      <c r="S70" s="3"/>
      <c r="T70" s="3"/>
      <c r="U70" s="3"/>
      <c r="V70" s="3"/>
      <c r="W70" s="3"/>
      <c r="X70" s="3"/>
      <c r="Y70" s="3"/>
    </row>
    <row r="71" spans="1:25" x14ac:dyDescent="0.2">
      <c r="A71" s="3" t="s">
        <v>155</v>
      </c>
      <c r="B71" s="3" t="s">
        <v>86</v>
      </c>
      <c r="C71" s="3" t="s">
        <v>79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6">
        <v>53668.977869251379</v>
      </c>
      <c r="R71" s="15">
        <v>49886.484540071957</v>
      </c>
      <c r="S71" s="15">
        <v>48589.2959512909</v>
      </c>
      <c r="T71" s="15">
        <v>47002.875534430335</v>
      </c>
      <c r="U71" s="15">
        <v>46070.102603267587</v>
      </c>
      <c r="V71" s="15">
        <v>44772.914014486531</v>
      </c>
      <c r="W71" s="15">
        <v>43589.725511243065</v>
      </c>
      <c r="X71" s="15">
        <v>43225.899097723021</v>
      </c>
      <c r="Y71" s="15">
        <v>41928.710508941964</v>
      </c>
    </row>
    <row r="72" spans="1:25" x14ac:dyDescent="0.2">
      <c r="A72" s="3" t="s">
        <v>155</v>
      </c>
      <c r="B72" s="3" t="s">
        <v>87</v>
      </c>
      <c r="C72" s="3" t="s">
        <v>78</v>
      </c>
      <c r="D72" s="15">
        <v>17301.884842296397</v>
      </c>
      <c r="E72" s="15">
        <v>16779.484734618603</v>
      </c>
      <c r="F72" s="15">
        <v>16257.084626940812</v>
      </c>
      <c r="G72" s="15">
        <v>16496.719362092474</v>
      </c>
      <c r="H72" s="15">
        <v>16736.354097244137</v>
      </c>
      <c r="I72" s="15">
        <v>16256.960682520417</v>
      </c>
      <c r="J72" s="15">
        <v>15777.567267796694</v>
      </c>
      <c r="K72" s="15">
        <v>15142.42643273799</v>
      </c>
      <c r="L72" s="15">
        <v>14714.331364355694</v>
      </c>
      <c r="M72" s="15">
        <v>16741.058182185541</v>
      </c>
      <c r="N72" s="15">
        <v>15520.968942241811</v>
      </c>
      <c r="O72" s="15">
        <v>16141.163665023174</v>
      </c>
      <c r="P72" s="15">
        <v>16871.242949953768</v>
      </c>
      <c r="Q72" s="16">
        <v>16317.028007377825</v>
      </c>
      <c r="R72" s="3"/>
      <c r="S72" s="3"/>
      <c r="T72" s="3"/>
      <c r="U72" s="3"/>
      <c r="V72" s="3"/>
      <c r="W72" s="3"/>
      <c r="X72" s="3"/>
      <c r="Y72" s="3"/>
    </row>
    <row r="73" spans="1:25" x14ac:dyDescent="0.2">
      <c r="A73" s="3" t="s">
        <v>155</v>
      </c>
      <c r="B73" s="3" t="s">
        <v>87</v>
      </c>
      <c r="C73" s="3" t="s">
        <v>79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6">
        <v>16317.028007377825</v>
      </c>
      <c r="R73" s="15">
        <v>15252.912213545213</v>
      </c>
      <c r="S73" s="15">
        <v>14902.872977421117</v>
      </c>
      <c r="T73" s="15">
        <v>14466.511816107368</v>
      </c>
      <c r="U73" s="15">
        <v>14088.486835183157</v>
      </c>
      <c r="V73" s="15">
        <v>13738.447599059062</v>
      </c>
      <c r="W73" s="15">
        <v>13534.549540563065</v>
      </c>
      <c r="X73" s="15">
        <v>13444.91204819881</v>
      </c>
      <c r="Y73" s="15">
        <v>13095.727854740133</v>
      </c>
    </row>
    <row r="74" spans="1:25" x14ac:dyDescent="0.2">
      <c r="A74" s="3" t="s">
        <v>155</v>
      </c>
      <c r="B74" s="3" t="s">
        <v>88</v>
      </c>
      <c r="C74" s="3" t="s">
        <v>78</v>
      </c>
      <c r="D74" s="15">
        <v>19892.944270409338</v>
      </c>
      <c r="E74" s="15">
        <v>19794.752323407331</v>
      </c>
      <c r="F74" s="15">
        <v>19696.560376405319</v>
      </c>
      <c r="G74" s="15">
        <v>19679.572711403209</v>
      </c>
      <c r="H74" s="15">
        <v>19662.585046401095</v>
      </c>
      <c r="I74" s="15">
        <v>19934.395369337264</v>
      </c>
      <c r="J74" s="15">
        <v>20206.205692273434</v>
      </c>
      <c r="K74" s="15">
        <v>19605.291977536781</v>
      </c>
      <c r="L74" s="15">
        <v>18231.368085449518</v>
      </c>
      <c r="M74" s="15">
        <v>19734.865822249027</v>
      </c>
      <c r="N74" s="15">
        <v>18763.888555858939</v>
      </c>
      <c r="O74" s="15">
        <v>18694.881000768215</v>
      </c>
      <c r="P74" s="15">
        <v>18985.568537670846</v>
      </c>
      <c r="Q74" s="16">
        <v>18635.897629466293</v>
      </c>
      <c r="R74" s="3"/>
      <c r="S74" s="3"/>
      <c r="T74" s="3"/>
      <c r="U74" s="3"/>
      <c r="V74" s="3"/>
      <c r="W74" s="3"/>
      <c r="X74" s="3"/>
      <c r="Y74" s="3"/>
    </row>
    <row r="75" spans="1:25" x14ac:dyDescent="0.2">
      <c r="A75" s="3" t="s">
        <v>155</v>
      </c>
      <c r="B75" s="3" t="s">
        <v>88</v>
      </c>
      <c r="C75" s="3" t="s">
        <v>79</v>
      </c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6">
        <v>18635.897629466293</v>
      </c>
      <c r="R75" s="15">
        <v>17143.261315347128</v>
      </c>
      <c r="S75" s="15">
        <v>16487.232641182356</v>
      </c>
      <c r="T75" s="15">
        <v>15802.643365309725</v>
      </c>
      <c r="U75" s="15">
        <v>15141.580396878762</v>
      </c>
      <c r="V75" s="15">
        <v>14485.55172271399</v>
      </c>
      <c r="W75" s="15">
        <v>14033.363866799798</v>
      </c>
      <c r="X75" s="15">
        <v>13611.46625780754</v>
      </c>
      <c r="Y75" s="15">
        <v>12955.437583642764</v>
      </c>
    </row>
    <row r="76" spans="1:25" x14ac:dyDescent="0.2">
      <c r="A76" s="3" t="s">
        <v>155</v>
      </c>
      <c r="B76" s="3" t="s">
        <v>89</v>
      </c>
      <c r="C76" s="3" t="s">
        <v>78</v>
      </c>
      <c r="D76" s="15">
        <v>73371.038844467781</v>
      </c>
      <c r="E76" s="15">
        <v>73009.610719222575</v>
      </c>
      <c r="F76" s="15">
        <v>72648.182593977384</v>
      </c>
      <c r="G76" s="15">
        <v>70542.582238387826</v>
      </c>
      <c r="H76" s="15">
        <v>68436.981882798267</v>
      </c>
      <c r="I76" s="15">
        <v>66773.541394535045</v>
      </c>
      <c r="J76" s="15">
        <v>65110.100906271808</v>
      </c>
      <c r="K76" s="15">
        <v>68795.672522290028</v>
      </c>
      <c r="L76" s="15">
        <v>62605.825177033526</v>
      </c>
      <c r="M76" s="15">
        <v>62410.413627137852</v>
      </c>
      <c r="N76" s="15">
        <v>59466.037356672663</v>
      </c>
      <c r="O76" s="15">
        <v>61077.964428130508</v>
      </c>
      <c r="P76" s="15">
        <v>63480.362042281631</v>
      </c>
      <c r="Q76" s="16">
        <v>61865.529548845625</v>
      </c>
      <c r="R76" s="3"/>
      <c r="S76" s="3"/>
      <c r="T76" s="3"/>
      <c r="U76" s="3"/>
      <c r="V76" s="3"/>
      <c r="W76" s="3"/>
      <c r="X76" s="3"/>
      <c r="Y76" s="3"/>
    </row>
    <row r="77" spans="1:25" x14ac:dyDescent="0.2">
      <c r="A77" s="3" t="s">
        <v>155</v>
      </c>
      <c r="B77" s="3" t="s">
        <v>89</v>
      </c>
      <c r="C77" s="3" t="s">
        <v>79</v>
      </c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6">
        <v>61865.529548845625</v>
      </c>
      <c r="R77" s="15">
        <v>57341.157064851373</v>
      </c>
      <c r="S77" s="15">
        <v>55636.396443196762</v>
      </c>
      <c r="T77" s="15">
        <v>53667.811508684783</v>
      </c>
      <c r="U77" s="15">
        <v>52032.78310120925</v>
      </c>
      <c r="V77" s="15">
        <v>50257.401926533996</v>
      </c>
      <c r="W77" s="15">
        <v>49045.18350179759</v>
      </c>
      <c r="X77" s="15">
        <v>48280.994663792095</v>
      </c>
      <c r="Y77" s="15">
        <v>46576.234042137483</v>
      </c>
    </row>
    <row r="78" spans="1:25" x14ac:dyDescent="0.2">
      <c r="A78" s="3" t="s">
        <v>155</v>
      </c>
      <c r="B78" s="3" t="s">
        <v>90</v>
      </c>
      <c r="C78" s="3" t="s">
        <v>78</v>
      </c>
      <c r="D78" s="15">
        <v>15663.695880698049</v>
      </c>
      <c r="E78" s="15">
        <v>15569.047430992548</v>
      </c>
      <c r="F78" s="15">
        <v>15474.39898128705</v>
      </c>
      <c r="G78" s="15">
        <v>15503.789042833268</v>
      </c>
      <c r="H78" s="15">
        <v>15533.179104379489</v>
      </c>
      <c r="I78" s="15">
        <v>15741.770848984295</v>
      </c>
      <c r="J78" s="15">
        <v>15950.3625935891</v>
      </c>
      <c r="K78" s="15">
        <v>15605.128669084683</v>
      </c>
      <c r="L78" s="15">
        <v>15714.086265202861</v>
      </c>
      <c r="M78" s="15">
        <v>16331.299719821318</v>
      </c>
      <c r="N78" s="15">
        <v>16417.167356202022</v>
      </c>
      <c r="O78" s="15">
        <v>16708.346055693124</v>
      </c>
      <c r="P78" s="15">
        <v>17022.256708463137</v>
      </c>
      <c r="Q78" s="16">
        <v>17348.665208142447</v>
      </c>
      <c r="R78" s="3"/>
      <c r="S78" s="3"/>
      <c r="T78" s="3"/>
      <c r="U78" s="3"/>
      <c r="V78" s="3"/>
      <c r="W78" s="3"/>
      <c r="X78" s="3"/>
      <c r="Y78" s="3"/>
    </row>
    <row r="79" spans="1:25" x14ac:dyDescent="0.2">
      <c r="A79" s="3" t="s">
        <v>155</v>
      </c>
      <c r="B79" s="3" t="s">
        <v>90</v>
      </c>
      <c r="C79" s="3" t="s">
        <v>79</v>
      </c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6">
        <v>17348.665208142447</v>
      </c>
      <c r="R79" s="15">
        <v>16568.105670899011</v>
      </c>
      <c r="S79" s="15">
        <v>16376.141709247826</v>
      </c>
      <c r="T79" s="15">
        <v>16251.42359838698</v>
      </c>
      <c r="U79" s="15">
        <v>16032.413786598643</v>
      </c>
      <c r="V79" s="15">
        <v>15840.449824947458</v>
      </c>
      <c r="W79" s="15">
        <v>15909.133630336286</v>
      </c>
      <c r="X79" s="15">
        <v>16156.798355945004</v>
      </c>
      <c r="Y79" s="15">
        <v>15964.834394293819</v>
      </c>
    </row>
    <row r="80" spans="1:25" x14ac:dyDescent="0.2">
      <c r="A80" s="3" t="s">
        <v>155</v>
      </c>
      <c r="B80" s="3" t="s">
        <v>91</v>
      </c>
      <c r="C80" s="3" t="s">
        <v>78</v>
      </c>
      <c r="D80" s="15">
        <v>5054.9231602032442</v>
      </c>
      <c r="E80" s="15">
        <v>5233.3035616341549</v>
      </c>
      <c r="F80" s="15">
        <v>5411.6839630650666</v>
      </c>
      <c r="G80" s="15">
        <v>5722.3497782113245</v>
      </c>
      <c r="H80" s="15">
        <v>6033.0155933575825</v>
      </c>
      <c r="I80" s="15">
        <v>5824.340203639661</v>
      </c>
      <c r="J80" s="15">
        <v>5615.6648139217377</v>
      </c>
      <c r="K80" s="15">
        <v>5286.8824760045154</v>
      </c>
      <c r="L80" s="15">
        <v>5201.306766458425</v>
      </c>
      <c r="M80" s="15">
        <v>5360.9798618525965</v>
      </c>
      <c r="N80" s="15">
        <v>4910.6741542441941</v>
      </c>
      <c r="O80" s="15">
        <v>5400.8713662294513</v>
      </c>
      <c r="P80" s="15">
        <v>5721.3408027289361</v>
      </c>
      <c r="Q80" s="16">
        <v>5496.6854750414177</v>
      </c>
      <c r="R80" s="3"/>
      <c r="S80" s="3"/>
      <c r="T80" s="3"/>
      <c r="U80" s="3"/>
      <c r="V80" s="3"/>
      <c r="W80" s="3"/>
      <c r="X80" s="3"/>
      <c r="Y80" s="3"/>
    </row>
    <row r="81" spans="1:25" x14ac:dyDescent="0.2">
      <c r="A81" s="3" t="s">
        <v>155</v>
      </c>
      <c r="B81" s="3" t="s">
        <v>91</v>
      </c>
      <c r="C81" s="3" t="s">
        <v>79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6">
        <v>5496.6854750414177</v>
      </c>
      <c r="R81" s="15">
        <v>5224.0515661467662</v>
      </c>
      <c r="S81" s="15">
        <v>5135.740209407526</v>
      </c>
      <c r="T81" s="15">
        <v>5060.3653291937308</v>
      </c>
      <c r="U81" s="15">
        <v>4959.4528739340403</v>
      </c>
      <c r="V81" s="15">
        <v>4871.1415171947992</v>
      </c>
      <c r="W81" s="15">
        <v>4848.3112866888059</v>
      </c>
      <c r="X81" s="15">
        <v>4863.5583680857253</v>
      </c>
      <c r="Y81" s="15">
        <v>4775.2470113464842</v>
      </c>
    </row>
    <row r="82" spans="1:25" x14ac:dyDescent="0.2">
      <c r="A82" s="3" t="s">
        <v>155</v>
      </c>
      <c r="B82" s="3" t="s">
        <v>92</v>
      </c>
      <c r="C82" s="3" t="s">
        <v>78</v>
      </c>
      <c r="D82" s="15">
        <v>394129.53410226188</v>
      </c>
      <c r="E82" s="15">
        <v>434660.70408337296</v>
      </c>
      <c r="F82" s="15">
        <v>475191.87406448397</v>
      </c>
      <c r="G82" s="15">
        <v>460489.58171840443</v>
      </c>
      <c r="H82" s="15">
        <v>445787.28937232483</v>
      </c>
      <c r="I82" s="15">
        <v>453950.5200724121</v>
      </c>
      <c r="J82" s="15">
        <v>462113.75077249925</v>
      </c>
      <c r="K82" s="15">
        <v>460073.60192806518</v>
      </c>
      <c r="L82" s="15">
        <v>435692.71512421319</v>
      </c>
      <c r="M82" s="15">
        <v>442167.90784988261</v>
      </c>
      <c r="N82" s="15">
        <v>426203.80214676145</v>
      </c>
      <c r="O82" s="15">
        <v>417405.39302928135</v>
      </c>
      <c r="P82" s="15">
        <v>423716.50566153001</v>
      </c>
      <c r="Q82" s="16">
        <v>422159.62991017266</v>
      </c>
      <c r="R82" s="3"/>
      <c r="S82" s="3"/>
      <c r="T82" s="3"/>
      <c r="U82" s="3"/>
      <c r="V82" s="3"/>
      <c r="W82" s="3"/>
      <c r="X82" s="3"/>
      <c r="Y82" s="3"/>
    </row>
    <row r="83" spans="1:25" x14ac:dyDescent="0.2">
      <c r="A83" s="3" t="s">
        <v>155</v>
      </c>
      <c r="B83" s="3" t="s">
        <v>92</v>
      </c>
      <c r="C83" s="3" t="s">
        <v>79</v>
      </c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6">
        <v>422159.62991017266</v>
      </c>
      <c r="R83" s="15">
        <v>405674.03154893906</v>
      </c>
      <c r="S83" s="15">
        <v>397230.20281052293</v>
      </c>
      <c r="T83" s="15">
        <v>384020.08814479207</v>
      </c>
      <c r="U83" s="15">
        <v>383218.53292046976</v>
      </c>
      <c r="V83" s="15">
        <v>349391.51803515956</v>
      </c>
      <c r="W83" s="15">
        <v>341207.3041733976</v>
      </c>
      <c r="X83" s="15">
        <v>336658.71783579321</v>
      </c>
      <c r="Y83" s="15">
        <v>328813.99675814877</v>
      </c>
    </row>
    <row r="84" spans="1:25" x14ac:dyDescent="0.2">
      <c r="A84" s="3" t="s">
        <v>155</v>
      </c>
      <c r="B84" s="3" t="s">
        <v>93</v>
      </c>
      <c r="C84" s="3" t="s">
        <v>78</v>
      </c>
      <c r="D84" s="15">
        <v>206419.56428018771</v>
      </c>
      <c r="E84" s="15">
        <v>232920.38766542327</v>
      </c>
      <c r="F84" s="15">
        <v>259421.21105065881</v>
      </c>
      <c r="G84" s="15">
        <v>258867.92943339367</v>
      </c>
      <c r="H84" s="15">
        <v>258314.64781612853</v>
      </c>
      <c r="I84" s="15">
        <v>259367.26347409363</v>
      </c>
      <c r="J84" s="15">
        <v>260419.87913205873</v>
      </c>
      <c r="K84" s="15">
        <v>267102.45193898561</v>
      </c>
      <c r="L84" s="15">
        <v>262125.10371642333</v>
      </c>
      <c r="M84" s="15">
        <v>249590.17861681446</v>
      </c>
      <c r="N84" s="15">
        <v>253252.34258730334</v>
      </c>
      <c r="O84" s="15">
        <v>288870.90869263484</v>
      </c>
      <c r="P84" s="15">
        <v>280363.33654116659</v>
      </c>
      <c r="Q84" s="16">
        <v>284155.7933991524</v>
      </c>
      <c r="R84" s="3"/>
      <c r="S84" s="3"/>
      <c r="T84" s="3"/>
      <c r="U84" s="3"/>
      <c r="V84" s="3"/>
      <c r="W84" s="3"/>
      <c r="X84" s="3"/>
      <c r="Y84" s="3"/>
    </row>
    <row r="85" spans="1:25" x14ac:dyDescent="0.2">
      <c r="A85" s="3" t="s">
        <v>155</v>
      </c>
      <c r="B85" s="3" t="s">
        <v>93</v>
      </c>
      <c r="C85" s="3" t="s">
        <v>79</v>
      </c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6">
        <v>284155.7933991524</v>
      </c>
      <c r="R85" s="15">
        <v>281527.81315360131</v>
      </c>
      <c r="S85" s="15">
        <v>278403.59903575177</v>
      </c>
      <c r="T85" s="15">
        <v>268548.60626862629</v>
      </c>
      <c r="U85" s="15">
        <v>265616.72163697542</v>
      </c>
      <c r="V85" s="15">
        <v>262492.50751912594</v>
      </c>
      <c r="W85" s="15">
        <v>262073.81586743292</v>
      </c>
      <c r="X85" s="15">
        <v>259927.66893261718</v>
      </c>
      <c r="Y85" s="15">
        <v>256803.45481476764</v>
      </c>
    </row>
    <row r="86" spans="1:25" x14ac:dyDescent="0.2">
      <c r="A86" s="3" t="s">
        <v>155</v>
      </c>
      <c r="B86" s="3" t="s">
        <v>94</v>
      </c>
      <c r="C86" s="3" t="s">
        <v>78</v>
      </c>
      <c r="D86" s="15">
        <v>111715.02494898008</v>
      </c>
      <c r="E86" s="15">
        <v>122116.36001490487</v>
      </c>
      <c r="F86" s="15">
        <v>132517.69508082967</v>
      </c>
      <c r="G86" s="15">
        <v>126878.20365088304</v>
      </c>
      <c r="H86" s="15">
        <v>121238.71222093637</v>
      </c>
      <c r="I86" s="15">
        <v>119082.53607570587</v>
      </c>
      <c r="J86" s="15">
        <v>116926.35993047539</v>
      </c>
      <c r="K86" s="15">
        <v>119417.34628258143</v>
      </c>
      <c r="L86" s="15">
        <v>129554.05476558313</v>
      </c>
      <c r="M86" s="15">
        <v>123344.56502380413</v>
      </c>
      <c r="N86" s="15">
        <v>111928.93934574001</v>
      </c>
      <c r="O86" s="15">
        <v>106694.44545785437</v>
      </c>
      <c r="P86" s="15">
        <v>109583.21426794982</v>
      </c>
      <c r="Q86" s="16">
        <v>103984.6428958328</v>
      </c>
      <c r="R86" s="3"/>
      <c r="S86" s="3"/>
      <c r="T86" s="3"/>
      <c r="U86" s="3"/>
      <c r="V86" s="3"/>
      <c r="W86" s="3"/>
      <c r="X86" s="3"/>
      <c r="Y86" s="3"/>
    </row>
    <row r="87" spans="1:25" x14ac:dyDescent="0.2">
      <c r="A87" s="3" t="s">
        <v>155</v>
      </c>
      <c r="B87" s="3" t="s">
        <v>94</v>
      </c>
      <c r="C87" s="3" t="s">
        <v>79</v>
      </c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6">
        <v>103984.6428958328</v>
      </c>
      <c r="R87" s="15">
        <v>98977.044971265263</v>
      </c>
      <c r="S87" s="15">
        <v>96748.005377777226</v>
      </c>
      <c r="T87" s="15">
        <v>92825.746819101812</v>
      </c>
      <c r="U87" s="15">
        <v>90950.952410292579</v>
      </c>
      <c r="V87" s="15">
        <v>88721.912816804528</v>
      </c>
      <c r="W87" s="15">
        <v>86788.41856450378</v>
      </c>
      <c r="X87" s="15">
        <v>85504.482661027636</v>
      </c>
      <c r="Y87" s="15">
        <v>83275.443067539585</v>
      </c>
    </row>
    <row r="88" spans="1:25" x14ac:dyDescent="0.2">
      <c r="A88" s="3" t="s">
        <v>155</v>
      </c>
      <c r="B88" s="3" t="s">
        <v>95</v>
      </c>
      <c r="C88" s="3" t="s">
        <v>78</v>
      </c>
      <c r="D88" s="15">
        <v>149314.98755834351</v>
      </c>
      <c r="E88" s="15">
        <v>150012.73746006755</v>
      </c>
      <c r="F88" s="15">
        <v>150710.48736179163</v>
      </c>
      <c r="G88" s="15">
        <v>151567.98691335725</v>
      </c>
      <c r="H88" s="15">
        <v>152425.48646492287</v>
      </c>
      <c r="I88" s="15">
        <v>152993.68990506249</v>
      </c>
      <c r="J88" s="15">
        <v>153561.89334520212</v>
      </c>
      <c r="K88" s="15">
        <v>156528.76647091529</v>
      </c>
      <c r="L88" s="15">
        <v>149837.472366292</v>
      </c>
      <c r="M88" s="15">
        <v>156288.5043356877</v>
      </c>
      <c r="N88" s="15">
        <v>154087.3257520647</v>
      </c>
      <c r="O88" s="15">
        <v>152000.09693690762</v>
      </c>
      <c r="P88" s="15">
        <v>151260.71094080352</v>
      </c>
      <c r="Q88" s="16">
        <v>160439.54562440325</v>
      </c>
      <c r="R88" s="3"/>
      <c r="S88" s="3"/>
      <c r="T88" s="3"/>
      <c r="U88" s="3"/>
      <c r="V88" s="3"/>
      <c r="W88" s="3"/>
      <c r="X88" s="3"/>
      <c r="Y88" s="3"/>
    </row>
    <row r="89" spans="1:25" x14ac:dyDescent="0.2">
      <c r="A89" s="3" t="s">
        <v>155</v>
      </c>
      <c r="B89" s="3" t="s">
        <v>95</v>
      </c>
      <c r="C89" s="3" t="s">
        <v>79</v>
      </c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6">
        <v>160439.54562440325</v>
      </c>
      <c r="R89" s="15">
        <v>151217.5565636867</v>
      </c>
      <c r="S89" s="15">
        <v>147990.54860744177</v>
      </c>
      <c r="T89" s="15">
        <v>143159.77663525465</v>
      </c>
      <c r="U89" s="15">
        <v>141037.01016796048</v>
      </c>
      <c r="V89" s="15">
        <v>137810.00221171556</v>
      </c>
      <c r="W89" s="15">
        <v>134893.63737717259</v>
      </c>
      <c r="X89" s="15">
        <v>134284.09586199539</v>
      </c>
      <c r="Y89" s="15">
        <v>131057.08790575045</v>
      </c>
    </row>
    <row r="90" spans="1:25" x14ac:dyDescent="0.2">
      <c r="A90" s="3" t="s">
        <v>155</v>
      </c>
      <c r="B90" s="3" t="s">
        <v>96</v>
      </c>
      <c r="C90" s="3" t="s">
        <v>78</v>
      </c>
      <c r="D90" s="15">
        <v>76806.829377586779</v>
      </c>
      <c r="E90" s="15">
        <v>76310.268788986752</v>
      </c>
      <c r="F90" s="15">
        <v>75813.708200386725</v>
      </c>
      <c r="G90" s="15">
        <v>76813.961403694469</v>
      </c>
      <c r="H90" s="15">
        <v>77814.214607002214</v>
      </c>
      <c r="I90" s="15">
        <v>77317.989136286196</v>
      </c>
      <c r="J90" s="15">
        <v>76821.763665570194</v>
      </c>
      <c r="K90" s="15">
        <v>76093.534864316753</v>
      </c>
      <c r="L90" s="15">
        <v>75348.366303996358</v>
      </c>
      <c r="M90" s="15">
        <v>70334.448136177889</v>
      </c>
      <c r="N90" s="15">
        <v>58236.543219687446</v>
      </c>
      <c r="O90" s="15">
        <v>58341.613232897638</v>
      </c>
      <c r="P90" s="15">
        <v>62132.632406037977</v>
      </c>
      <c r="Q90" s="16">
        <v>59974.949752221961</v>
      </c>
      <c r="R90" s="3"/>
      <c r="S90" s="3"/>
      <c r="T90" s="3"/>
      <c r="U90" s="3"/>
      <c r="V90" s="3"/>
      <c r="W90" s="3"/>
      <c r="X90" s="3"/>
      <c r="Y90" s="3"/>
    </row>
    <row r="91" spans="1:25" x14ac:dyDescent="0.2">
      <c r="A91" s="3" t="s">
        <v>155</v>
      </c>
      <c r="B91" s="3" t="s">
        <v>96</v>
      </c>
      <c r="C91" s="3" t="s">
        <v>79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6">
        <v>59974.949752221961</v>
      </c>
      <c r="R91" s="15">
        <v>56052.889297054404</v>
      </c>
      <c r="S91" s="15">
        <v>54608.836776481221</v>
      </c>
      <c r="T91" s="15">
        <v>53260.015451783838</v>
      </c>
      <c r="U91" s="15">
        <v>52076.0945562017</v>
      </c>
      <c r="V91" s="15">
        <v>50632.042035628518</v>
      </c>
      <c r="W91" s="15">
        <v>49787.305767387952</v>
      </c>
      <c r="X91" s="15">
        <v>49615.948403523718</v>
      </c>
      <c r="Y91" s="15">
        <v>48171.895882950528</v>
      </c>
    </row>
    <row r="92" spans="1:25" x14ac:dyDescent="0.2">
      <c r="A92" s="3" t="s">
        <v>155</v>
      </c>
      <c r="B92" s="3" t="s">
        <v>97</v>
      </c>
      <c r="C92" s="3" t="s">
        <v>78</v>
      </c>
      <c r="D92" s="15">
        <v>23579.372172194897</v>
      </c>
      <c r="E92" s="15">
        <v>24920.47278769438</v>
      </c>
      <c r="F92" s="15">
        <v>26261.573403193863</v>
      </c>
      <c r="G92" s="15">
        <v>25785.880391965075</v>
      </c>
      <c r="H92" s="15">
        <v>25310.187380736286</v>
      </c>
      <c r="I92" s="15">
        <v>24765.112738287975</v>
      </c>
      <c r="J92" s="15">
        <v>24220.03809583966</v>
      </c>
      <c r="K92" s="15">
        <v>23529.800202841427</v>
      </c>
      <c r="L92" s="15">
        <v>26061.785079833113</v>
      </c>
      <c r="M92" s="15">
        <v>22810.692585109562</v>
      </c>
      <c r="N92" s="15">
        <v>22236.273558983128</v>
      </c>
      <c r="O92" s="15">
        <v>23802.301653074148</v>
      </c>
      <c r="P92" s="15">
        <v>22660.418095649886</v>
      </c>
      <c r="Q92" s="16">
        <v>22579.901302444869</v>
      </c>
      <c r="R92" s="3"/>
      <c r="S92" s="3"/>
      <c r="T92" s="3"/>
      <c r="U92" s="3"/>
      <c r="V92" s="3"/>
      <c r="W92" s="3"/>
      <c r="X92" s="3"/>
      <c r="Y92" s="3"/>
    </row>
    <row r="93" spans="1:25" x14ac:dyDescent="0.2">
      <c r="A93" s="3" t="s">
        <v>155</v>
      </c>
      <c r="B93" s="3" t="s">
        <v>97</v>
      </c>
      <c r="C93" s="3" t="s">
        <v>79</v>
      </c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6">
        <v>22579.901302444869</v>
      </c>
      <c r="R93" s="15">
        <v>20674.236139459761</v>
      </c>
      <c r="S93" s="15">
        <v>20061.296543078475</v>
      </c>
      <c r="T93" s="15">
        <v>19037.031528995714</v>
      </c>
      <c r="U93" s="15">
        <v>18455.351371873039</v>
      </c>
      <c r="V93" s="15">
        <v>17842.411775491753</v>
      </c>
      <c r="W93" s="15">
        <v>17048.060026140738</v>
      </c>
      <c r="X93" s="15">
        <v>16701.077530797287</v>
      </c>
      <c r="Y93" s="15">
        <v>16088.137934416005</v>
      </c>
    </row>
    <row r="94" spans="1:25" x14ac:dyDescent="0.2">
      <c r="A94" s="3" t="s">
        <v>155</v>
      </c>
      <c r="B94" s="3" t="s">
        <v>98</v>
      </c>
      <c r="C94" s="3" t="s">
        <v>78</v>
      </c>
      <c r="D94" s="15">
        <v>15067.339727092298</v>
      </c>
      <c r="E94" s="15">
        <v>14812.131336055036</v>
      </c>
      <c r="F94" s="15">
        <v>14556.922945017774</v>
      </c>
      <c r="G94" s="15">
        <v>15024.810139314846</v>
      </c>
      <c r="H94" s="15">
        <v>15492.697333611915</v>
      </c>
      <c r="I94" s="15">
        <v>15835.08070671136</v>
      </c>
      <c r="J94" s="15">
        <v>16177.464079810803</v>
      </c>
      <c r="K94" s="15">
        <v>17345.298892060899</v>
      </c>
      <c r="L94" s="15">
        <v>16128.605337246539</v>
      </c>
      <c r="M94" s="15">
        <v>15609.773652590557</v>
      </c>
      <c r="N94" s="15">
        <v>14883.737803624657</v>
      </c>
      <c r="O94" s="15">
        <v>15622.632431699771</v>
      </c>
      <c r="P94" s="15">
        <v>15776.349207155457</v>
      </c>
      <c r="Q94" s="16">
        <v>15566.46158308652</v>
      </c>
      <c r="R94" s="3"/>
      <c r="S94" s="3"/>
      <c r="T94" s="3"/>
      <c r="U94" s="3"/>
      <c r="V94" s="3"/>
      <c r="W94" s="3"/>
      <c r="X94" s="3"/>
      <c r="Y94" s="3"/>
    </row>
    <row r="95" spans="1:25" x14ac:dyDescent="0.2">
      <c r="A95" s="3" t="s">
        <v>155</v>
      </c>
      <c r="B95" s="3" t="s">
        <v>98</v>
      </c>
      <c r="C95" s="3" t="s">
        <v>79</v>
      </c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6">
        <v>15566.46158308652</v>
      </c>
      <c r="R95" s="15">
        <v>14465.040493398137</v>
      </c>
      <c r="S95" s="15">
        <v>14311.533663645992</v>
      </c>
      <c r="T95" s="15">
        <v>13958.745093285128</v>
      </c>
      <c r="U95" s="15">
        <v>13725.56791814069</v>
      </c>
      <c r="V95" s="15">
        <v>13572.061088388546</v>
      </c>
      <c r="W95" s="15">
        <v>13548.769308842442</v>
      </c>
      <c r="X95" s="15">
        <v>13683.258219398578</v>
      </c>
      <c r="Y95" s="15">
        <v>13529.751389646433</v>
      </c>
    </row>
    <row r="96" spans="1:25" x14ac:dyDescent="0.2">
      <c r="A96" s="3" t="s">
        <v>155</v>
      </c>
      <c r="B96" s="3" t="s">
        <v>99</v>
      </c>
      <c r="C96" s="3" t="s">
        <v>78</v>
      </c>
      <c r="D96" s="15">
        <v>38055.591516109969</v>
      </c>
      <c r="E96" s="15">
        <v>37988.779342590584</v>
      </c>
      <c r="F96" s="15">
        <v>37921.967169071198</v>
      </c>
      <c r="G96" s="15">
        <v>37589.332305892254</v>
      </c>
      <c r="H96" s="15">
        <v>37256.697442713295</v>
      </c>
      <c r="I96" s="15">
        <v>36977.309287671422</v>
      </c>
      <c r="J96" s="15">
        <v>36697.921132629548</v>
      </c>
      <c r="K96" s="15">
        <v>35705.048739159349</v>
      </c>
      <c r="L96" s="15">
        <v>33133.801154274712</v>
      </c>
      <c r="M96" s="15">
        <v>35017.987294449573</v>
      </c>
      <c r="N96" s="15">
        <v>34270.124229716326</v>
      </c>
      <c r="O96" s="15">
        <v>33080.863322901816</v>
      </c>
      <c r="P96" s="15">
        <v>33781.695518835972</v>
      </c>
      <c r="Q96" s="16">
        <v>33335.255073524873</v>
      </c>
      <c r="R96" s="3"/>
      <c r="S96" s="3"/>
      <c r="T96" s="3"/>
      <c r="U96" s="3"/>
      <c r="V96" s="3"/>
      <c r="W96" s="3"/>
      <c r="X96" s="3"/>
      <c r="Y96" s="3"/>
    </row>
    <row r="97" spans="1:25" x14ac:dyDescent="0.2">
      <c r="A97" s="3" t="s">
        <v>155</v>
      </c>
      <c r="B97" s="3" t="s">
        <v>99</v>
      </c>
      <c r="C97" s="3" t="s">
        <v>79</v>
      </c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6">
        <v>33335.255073524873</v>
      </c>
      <c r="R97" s="15">
        <v>30685.102481687245</v>
      </c>
      <c r="S97" s="15">
        <v>29558.320270883589</v>
      </c>
      <c r="T97" s="15">
        <v>28335.478804822233</v>
      </c>
      <c r="U97" s="15">
        <v>27234.277688157563</v>
      </c>
      <c r="V97" s="15">
        <v>26107.495477353907</v>
      </c>
      <c r="W97" s="15">
        <v>25189.243463855302</v>
      </c>
      <c r="X97" s="15">
        <v>24514.773550167673</v>
      </c>
      <c r="Y97" s="15">
        <v>23387.991339364013</v>
      </c>
    </row>
    <row r="98" spans="1:25" x14ac:dyDescent="0.2">
      <c r="A98" s="3" t="s">
        <v>155</v>
      </c>
      <c r="B98" s="3" t="s">
        <v>100</v>
      </c>
      <c r="C98" s="3" t="s">
        <v>78</v>
      </c>
      <c r="D98" s="15">
        <v>9591.3483468348277</v>
      </c>
      <c r="E98" s="15">
        <v>9701.4278297445417</v>
      </c>
      <c r="F98" s="15">
        <v>9811.5073126542538</v>
      </c>
      <c r="G98" s="15">
        <v>9683.6508057926676</v>
      </c>
      <c r="H98" s="15">
        <v>9555.7942989310832</v>
      </c>
      <c r="I98" s="15">
        <v>9718.8939605630057</v>
      </c>
      <c r="J98" s="15">
        <v>9881.9936221949265</v>
      </c>
      <c r="K98" s="15">
        <v>10035.468551849186</v>
      </c>
      <c r="L98" s="15">
        <v>9612.7297381267872</v>
      </c>
      <c r="M98" s="15">
        <v>9808.6653923659942</v>
      </c>
      <c r="N98" s="15">
        <v>9200.7133541870935</v>
      </c>
      <c r="O98" s="15">
        <v>9484.0432351783766</v>
      </c>
      <c r="P98" s="15">
        <v>9438.5557233507225</v>
      </c>
      <c r="Q98" s="16">
        <v>9272.6549308548001</v>
      </c>
      <c r="R98" s="3"/>
      <c r="S98" s="3"/>
      <c r="T98" s="3"/>
      <c r="U98" s="3"/>
      <c r="V98" s="3"/>
      <c r="W98" s="3"/>
      <c r="X98" s="3"/>
      <c r="Y98" s="3"/>
    </row>
    <row r="99" spans="1:25" x14ac:dyDescent="0.2">
      <c r="A99" s="3" t="s">
        <v>155</v>
      </c>
      <c r="B99" s="3" t="s">
        <v>100</v>
      </c>
      <c r="C99" s="3" t="s">
        <v>79</v>
      </c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6">
        <v>9272.6549308548001</v>
      </c>
      <c r="R99" s="15">
        <v>8624.1695801460301</v>
      </c>
      <c r="S99" s="15">
        <v>8476.0194692999321</v>
      </c>
      <c r="T99" s="15">
        <v>8225.4771638756793</v>
      </c>
      <c r="U99" s="15">
        <v>8050.5900529941919</v>
      </c>
      <c r="V99" s="15">
        <v>7902.4399421480939</v>
      </c>
      <c r="W99" s="15">
        <v>7834.0734722365314</v>
      </c>
      <c r="X99" s="15">
        <v>7912.5833480751735</v>
      </c>
      <c r="Y99" s="15">
        <v>7764.4332372290755</v>
      </c>
    </row>
    <row r="100" spans="1:25" x14ac:dyDescent="0.2">
      <c r="A100" s="3" t="s">
        <v>155</v>
      </c>
      <c r="B100" s="3" t="s">
        <v>101</v>
      </c>
      <c r="C100" s="3" t="s">
        <v>78</v>
      </c>
      <c r="D100" s="15">
        <v>6057.7903545555018</v>
      </c>
      <c r="E100" s="15">
        <v>6117.196200913063</v>
      </c>
      <c r="F100" s="15">
        <v>6176.6020472706241</v>
      </c>
      <c r="G100" s="15">
        <v>6114.9857392994982</v>
      </c>
      <c r="H100" s="15">
        <v>6053.3694313283722</v>
      </c>
      <c r="I100" s="15">
        <v>5876.9902595996091</v>
      </c>
      <c r="J100" s="15">
        <v>5700.611087870845</v>
      </c>
      <c r="K100" s="15">
        <v>5439.5330305688349</v>
      </c>
      <c r="L100" s="15">
        <v>5256.4165568355456</v>
      </c>
      <c r="M100" s="15">
        <v>5529.6458963403593</v>
      </c>
      <c r="N100" s="15">
        <v>5244.3881134008407</v>
      </c>
      <c r="O100" s="15">
        <v>5537.7004015621596</v>
      </c>
      <c r="P100" s="15">
        <v>5693.50941612321</v>
      </c>
      <c r="Q100" s="16">
        <v>5463.0349108138616</v>
      </c>
      <c r="R100" s="3"/>
      <c r="S100" s="3"/>
      <c r="T100" s="3"/>
      <c r="U100" s="3"/>
      <c r="V100" s="3"/>
      <c r="W100" s="3"/>
      <c r="X100" s="3"/>
      <c r="Y100" s="3"/>
    </row>
    <row r="101" spans="1:25" x14ac:dyDescent="0.2">
      <c r="A101" s="3" t="s">
        <v>155</v>
      </c>
      <c r="B101" s="3" t="s">
        <v>101</v>
      </c>
      <c r="C101" s="3" t="s">
        <v>79</v>
      </c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6">
        <v>5463.0349108138616</v>
      </c>
      <c r="R101" s="15">
        <v>5103.3888482489074</v>
      </c>
      <c r="S101" s="15">
        <v>4978.0184997061697</v>
      </c>
      <c r="T101" s="15">
        <v>4818.6568549631538</v>
      </c>
      <c r="U101" s="15">
        <v>4678.1246502775666</v>
      </c>
      <c r="V101" s="15">
        <v>4552.7543017348289</v>
      </c>
      <c r="W101" s="15">
        <v>4454.479164415663</v>
      </c>
      <c r="X101" s="15">
        <v>4442.0209400321255</v>
      </c>
      <c r="Y101" s="15">
        <v>4316.6505914893878</v>
      </c>
    </row>
    <row r="102" spans="1:25" x14ac:dyDescent="0.2">
      <c r="A102" s="3" t="s">
        <v>155</v>
      </c>
      <c r="B102" s="3" t="s">
        <v>102</v>
      </c>
      <c r="C102" s="3" t="s">
        <v>78</v>
      </c>
      <c r="D102" s="15">
        <v>73750.671097143932</v>
      </c>
      <c r="E102" s="15">
        <v>75909.560755879182</v>
      </c>
      <c r="F102" s="15">
        <v>78068.450414614432</v>
      </c>
      <c r="G102" s="15">
        <v>72765.366343989008</v>
      </c>
      <c r="H102" s="15">
        <v>67462.282273363584</v>
      </c>
      <c r="I102" s="15">
        <v>65897.127998002805</v>
      </c>
      <c r="J102" s="15">
        <v>64331.973722642026</v>
      </c>
      <c r="K102" s="15">
        <v>58198.715249118541</v>
      </c>
      <c r="L102" s="15">
        <v>67362.698748293973</v>
      </c>
      <c r="M102" s="15">
        <v>62651.720060495274</v>
      </c>
      <c r="N102" s="15">
        <v>60039.257192119978</v>
      </c>
      <c r="O102" s="15">
        <v>53098.151619587406</v>
      </c>
      <c r="P102" s="15">
        <v>53533.011229690448</v>
      </c>
      <c r="Q102" s="16">
        <v>59102.29615138052</v>
      </c>
      <c r="R102" s="3"/>
      <c r="S102" s="3"/>
      <c r="T102" s="3"/>
      <c r="U102" s="3"/>
      <c r="V102" s="3"/>
      <c r="W102" s="3"/>
      <c r="X102" s="3"/>
      <c r="Y102" s="3"/>
    </row>
    <row r="103" spans="1:25" x14ac:dyDescent="0.2">
      <c r="A103" s="3" t="s">
        <v>155</v>
      </c>
      <c r="B103" s="3" t="s">
        <v>102</v>
      </c>
      <c r="C103" s="3" t="s">
        <v>79</v>
      </c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6">
        <v>59102.29615138052</v>
      </c>
      <c r="R103" s="15">
        <v>56018.446051353909</v>
      </c>
      <c r="S103" s="15">
        <v>55225.773644163412</v>
      </c>
      <c r="T103" s="15">
        <v>52923.156672240548</v>
      </c>
      <c r="U103" s="15">
        <v>52022.974107709881</v>
      </c>
      <c r="V103" s="15">
        <v>51230.301700519369</v>
      </c>
      <c r="W103" s="15">
        <v>49638.545857855264</v>
      </c>
      <c r="X103" s="15">
        <v>49331.163032913129</v>
      </c>
      <c r="Y103" s="15">
        <v>48538.490625722625</v>
      </c>
    </row>
    <row r="104" spans="1:25" x14ac:dyDescent="0.2">
      <c r="A104" s="3" t="s">
        <v>155</v>
      </c>
      <c r="B104" s="3" t="s">
        <v>103</v>
      </c>
      <c r="C104" s="3" t="s">
        <v>78</v>
      </c>
      <c r="D104" s="15">
        <v>14564.157390537392</v>
      </c>
      <c r="E104" s="15">
        <v>14425.53470845962</v>
      </c>
      <c r="F104" s="15">
        <v>14286.912026381848</v>
      </c>
      <c r="G104" s="15">
        <v>14247.491439990339</v>
      </c>
      <c r="H104" s="15">
        <v>14208.070853598827</v>
      </c>
      <c r="I104" s="15">
        <v>14418.727620939961</v>
      </c>
      <c r="J104" s="15">
        <v>14629.384388281092</v>
      </c>
      <c r="K104" s="15">
        <v>14113.505255967029</v>
      </c>
      <c r="L104" s="15">
        <v>13863.244999437349</v>
      </c>
      <c r="M104" s="15">
        <v>14223.11327951539</v>
      </c>
      <c r="N104" s="15">
        <v>12942.089128348489</v>
      </c>
      <c r="O104" s="15">
        <v>14606.633096824839</v>
      </c>
      <c r="P104" s="15">
        <v>14555.186293156086</v>
      </c>
      <c r="Q104" s="16">
        <v>13871.666446008019</v>
      </c>
      <c r="R104" s="3"/>
      <c r="S104" s="3"/>
      <c r="T104" s="3"/>
      <c r="U104" s="3"/>
      <c r="V104" s="3"/>
      <c r="W104" s="3"/>
      <c r="X104" s="3"/>
      <c r="Y104" s="3"/>
    </row>
    <row r="105" spans="1:25" x14ac:dyDescent="0.2">
      <c r="A105" s="3" t="s">
        <v>155</v>
      </c>
      <c r="B105" s="3" t="s">
        <v>103</v>
      </c>
      <c r="C105" s="3" t="s">
        <v>79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6">
        <v>13871.666446008019</v>
      </c>
      <c r="R105" s="15">
        <v>13134.55556130761</v>
      </c>
      <c r="S105" s="15">
        <v>12892.010814712805</v>
      </c>
      <c r="T105" s="15">
        <v>12650.7778124172</v>
      </c>
      <c r="U105" s="15">
        <v>12398.506031302379</v>
      </c>
      <c r="V105" s="15">
        <v>12155.961284707573</v>
      </c>
      <c r="W105" s="15">
        <v>12062.131305173552</v>
      </c>
      <c r="X105" s="15">
        <v>12167.056953011292</v>
      </c>
      <c r="Y105" s="15">
        <v>11924.512206416486</v>
      </c>
    </row>
    <row r="106" spans="1:25" x14ac:dyDescent="0.2">
      <c r="A106" s="3" t="s">
        <v>155</v>
      </c>
      <c r="B106" s="3" t="s">
        <v>104</v>
      </c>
      <c r="C106" s="3" t="s">
        <v>78</v>
      </c>
      <c r="D106" s="15">
        <v>10446.641659548166</v>
      </c>
      <c r="E106" s="15">
        <v>10432.656491176951</v>
      </c>
      <c r="F106" s="15">
        <v>10418.671322805736</v>
      </c>
      <c r="G106" s="15">
        <v>10136.533606668218</v>
      </c>
      <c r="H106" s="15">
        <v>9854.3958905307009</v>
      </c>
      <c r="I106" s="15">
        <v>10195.181100610642</v>
      </c>
      <c r="J106" s="15">
        <v>10535.966310690588</v>
      </c>
      <c r="K106" s="15">
        <v>10574.999124306234</v>
      </c>
      <c r="L106" s="15">
        <v>10127.089420564384</v>
      </c>
      <c r="M106" s="15">
        <v>10749.147247170058</v>
      </c>
      <c r="N106" s="15">
        <v>10640.998058426598</v>
      </c>
      <c r="O106" s="15">
        <v>10369.286315154632</v>
      </c>
      <c r="P106" s="15">
        <v>10364.281181263452</v>
      </c>
      <c r="Q106" s="16">
        <v>10831.702260783384</v>
      </c>
      <c r="R106" s="3"/>
      <c r="S106" s="3"/>
      <c r="T106" s="3"/>
      <c r="U106" s="3"/>
      <c r="V106" s="3"/>
      <c r="W106" s="3"/>
      <c r="X106" s="3"/>
      <c r="Y106" s="3"/>
    </row>
    <row r="107" spans="1:25" x14ac:dyDescent="0.2">
      <c r="A107" s="3" t="s">
        <v>155</v>
      </c>
      <c r="B107" s="3" t="s">
        <v>104</v>
      </c>
      <c r="C107" s="3" t="s">
        <v>79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16">
        <v>10831.702260783384</v>
      </c>
      <c r="R107" s="15">
        <v>10229.587252850086</v>
      </c>
      <c r="S107" s="15">
        <v>10157.001247794686</v>
      </c>
      <c r="T107" s="15">
        <v>9998.7168697230991</v>
      </c>
      <c r="U107" s="15">
        <v>9898.6817077066007</v>
      </c>
      <c r="V107" s="15">
        <v>9826.0957026512006</v>
      </c>
      <c r="W107" s="15">
        <v>9849.7550384374845</v>
      </c>
      <c r="X107" s="15">
        <v>10036.870834259453</v>
      </c>
      <c r="Y107" s="15">
        <v>9964.2848292040526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63EB7-2939-4C95-A9A3-888873BD72C5}">
  <dimension ref="A1:C27"/>
  <sheetViews>
    <sheetView tabSelected="1" workbookViewId="0">
      <selection activeCell="D33" sqref="D33"/>
    </sheetView>
  </sheetViews>
  <sheetFormatPr baseColWidth="10" defaultRowHeight="12.75" x14ac:dyDescent="0.2"/>
  <cols>
    <col min="1" max="1" width="10.42578125" bestFit="1" customWidth="1"/>
    <col min="2" max="2" width="20.140625" bestFit="1" customWidth="1"/>
    <col min="3" max="3" width="14.7109375" bestFit="1" customWidth="1"/>
    <col min="4" max="4" width="12" bestFit="1" customWidth="1"/>
    <col min="5" max="23" width="18.5703125" bestFit="1" customWidth="1"/>
  </cols>
  <sheetData>
    <row r="1" spans="1:3" x14ac:dyDescent="0.2">
      <c r="A1" s="12" t="s">
        <v>151</v>
      </c>
      <c r="B1" t="s">
        <v>155</v>
      </c>
    </row>
    <row r="2" spans="1:3" x14ac:dyDescent="0.2">
      <c r="A2" s="12" t="s">
        <v>75</v>
      </c>
      <c r="B2" t="s">
        <v>77</v>
      </c>
    </row>
    <row r="4" spans="1:3" x14ac:dyDescent="0.2">
      <c r="B4" s="12" t="s">
        <v>105</v>
      </c>
    </row>
    <row r="5" spans="1:3" x14ac:dyDescent="0.2">
      <c r="A5" s="12" t="s">
        <v>106</v>
      </c>
      <c r="B5" t="s">
        <v>78</v>
      </c>
      <c r="C5" t="s">
        <v>79</v>
      </c>
    </row>
    <row r="6" spans="1:3" x14ac:dyDescent="0.2">
      <c r="A6" s="13" t="s">
        <v>129</v>
      </c>
      <c r="B6" s="10">
        <v>1776768.2898256681</v>
      </c>
      <c r="C6" s="10"/>
    </row>
    <row r="7" spans="1:3" x14ac:dyDescent="0.2">
      <c r="A7" s="13" t="s">
        <v>130</v>
      </c>
      <c r="B7" s="10">
        <v>1857733.0037287455</v>
      </c>
      <c r="C7" s="10"/>
    </row>
    <row r="8" spans="1:3" x14ac:dyDescent="0.2">
      <c r="A8" s="13" t="s">
        <v>131</v>
      </c>
      <c r="B8" s="10">
        <v>1938697.7176318227</v>
      </c>
      <c r="C8" s="10"/>
    </row>
    <row r="9" spans="1:3" x14ac:dyDescent="0.2">
      <c r="A9" s="13" t="s">
        <v>132</v>
      </c>
      <c r="B9" s="10">
        <v>1909039.4835404777</v>
      </c>
      <c r="C9" s="37"/>
    </row>
    <row r="10" spans="1:3" x14ac:dyDescent="0.2">
      <c r="A10" s="13" t="s">
        <v>133</v>
      </c>
      <c r="B10" s="10">
        <v>1879381.2494491325</v>
      </c>
      <c r="C10" s="37"/>
    </row>
    <row r="11" spans="1:3" x14ac:dyDescent="0.2">
      <c r="A11" s="13" t="s">
        <v>134</v>
      </c>
      <c r="B11" s="10">
        <v>1884242.2121609342</v>
      </c>
      <c r="C11" s="37"/>
    </row>
    <row r="12" spans="1:3" x14ac:dyDescent="0.2">
      <c r="A12" s="13" t="s">
        <v>135</v>
      </c>
      <c r="B12" s="10">
        <v>1889103.1748727362</v>
      </c>
      <c r="C12" s="37"/>
    </row>
    <row r="13" spans="1:3" x14ac:dyDescent="0.2">
      <c r="A13" s="13" t="s">
        <v>136</v>
      </c>
      <c r="B13" s="10">
        <v>1895050.9357275632</v>
      </c>
      <c r="C13" s="37"/>
    </row>
    <row r="14" spans="1:3" x14ac:dyDescent="0.2">
      <c r="A14" s="13" t="s">
        <v>137</v>
      </c>
      <c r="B14" s="10">
        <v>1863487.8100514959</v>
      </c>
      <c r="C14" s="37"/>
    </row>
    <row r="15" spans="1:3" x14ac:dyDescent="0.2">
      <c r="A15" s="13" t="s">
        <v>138</v>
      </c>
      <c r="B15" s="10">
        <v>1861778.6513795098</v>
      </c>
      <c r="C15" s="37"/>
    </row>
    <row r="16" spans="1:3" x14ac:dyDescent="0.2">
      <c r="A16" s="13" t="s">
        <v>139</v>
      </c>
      <c r="B16" s="10">
        <v>1799201.5926041512</v>
      </c>
      <c r="C16" s="37"/>
    </row>
    <row r="17" spans="1:3" x14ac:dyDescent="0.2">
      <c r="A17" s="13" t="s">
        <v>140</v>
      </c>
      <c r="B17" s="10">
        <v>1823094.0676956458</v>
      </c>
      <c r="C17" s="37"/>
    </row>
    <row r="18" spans="1:3" x14ac:dyDescent="0.2">
      <c r="A18" s="13" t="s">
        <v>141</v>
      </c>
      <c r="B18" s="10">
        <v>1832267.3187615888</v>
      </c>
      <c r="C18" s="37"/>
    </row>
    <row r="19" spans="1:3" x14ac:dyDescent="0.2">
      <c r="A19" s="13" t="s">
        <v>142</v>
      </c>
      <c r="B19" s="10">
        <v>1813162.8551355244</v>
      </c>
      <c r="C19" s="10">
        <v>1813162.8551355244</v>
      </c>
    </row>
    <row r="20" spans="1:3" x14ac:dyDescent="0.2">
      <c r="A20" s="13" t="s">
        <v>143</v>
      </c>
      <c r="B20" s="37"/>
      <c r="C20" s="10">
        <v>1734495.3122855695</v>
      </c>
    </row>
    <row r="21" spans="1:3" x14ac:dyDescent="0.2">
      <c r="A21" s="13" t="s">
        <v>144</v>
      </c>
      <c r="B21" s="37"/>
      <c r="C21" s="10">
        <v>1701292.1285566755</v>
      </c>
    </row>
    <row r="22" spans="1:3" x14ac:dyDescent="0.2">
      <c r="A22" s="13" t="s">
        <v>145</v>
      </c>
      <c r="B22" s="37"/>
      <c r="C22" s="10">
        <v>1642718.9266497651</v>
      </c>
    </row>
    <row r="23" spans="1:3" x14ac:dyDescent="0.2">
      <c r="A23" s="13" t="s">
        <v>146</v>
      </c>
      <c r="B23" s="37"/>
      <c r="C23" s="10">
        <v>1620165.2339162</v>
      </c>
    </row>
    <row r="24" spans="1:3" x14ac:dyDescent="0.2">
      <c r="A24" s="13" t="s">
        <v>147</v>
      </c>
      <c r="B24" s="37"/>
      <c r="C24" s="10">
        <v>1561508.2434873912</v>
      </c>
    </row>
    <row r="25" spans="1:3" x14ac:dyDescent="0.2">
      <c r="A25" s="13" t="s">
        <v>148</v>
      </c>
      <c r="B25" s="37"/>
      <c r="C25" s="10">
        <v>1534821.6476901178</v>
      </c>
    </row>
    <row r="26" spans="1:3" x14ac:dyDescent="0.2">
      <c r="A26" s="13" t="s">
        <v>149</v>
      </c>
      <c r="B26" s="37"/>
      <c r="C26" s="10">
        <v>1520987.1378489893</v>
      </c>
    </row>
    <row r="27" spans="1:3" x14ac:dyDescent="0.2">
      <c r="A27" s="13" t="s">
        <v>150</v>
      </c>
      <c r="B27" s="37"/>
      <c r="C27" s="10">
        <v>1488383.9318490089</v>
      </c>
    </row>
  </sheetData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3478D57CB5A4BB798E31C0495E537" ma:contentTypeVersion="13" ma:contentTypeDescription="Create a new document." ma:contentTypeScope="" ma:versionID="9eb0857c09bf7e27838b43c3dba8558c">
  <xsd:schema xmlns:xsd="http://www.w3.org/2001/XMLSchema" xmlns:xs="http://www.w3.org/2001/XMLSchema" xmlns:p="http://schemas.microsoft.com/office/2006/metadata/properties" xmlns:ns2="dbde4e59-9b61-48a0-a4d9-cce2922754f5" xmlns:ns3="549b603a-3c19-46c1-8987-e792084663ae" targetNamespace="http://schemas.microsoft.com/office/2006/metadata/properties" ma:root="true" ma:fieldsID="747bad909e6c08af2cad2e06f095762a" ns2:_="" ns3:_="">
    <xsd:import namespace="dbde4e59-9b61-48a0-a4d9-cce2922754f5"/>
    <xsd:import namespace="549b603a-3c19-46c1-8987-e792084663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e4e59-9b61-48a0-a4d9-cce2922754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b603a-3c19-46c1-8987-e792084663a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9b603a-3c19-46c1-8987-e792084663ae">
      <UserInfo>
        <DisplayName>Michaelsen, Børje</DisplayName>
        <AccountId>12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A2EDB44-B18B-417D-97E8-DD38C0AE2F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4F79E8-E711-48D3-8E29-9922EE74DE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de4e59-9b61-48a0-a4d9-cce2922754f5"/>
    <ds:schemaRef ds:uri="549b603a-3c19-46c1-8987-e792084663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CE0734-7A9E-40AE-8E2B-69C2D79BEED5}">
  <ds:schemaRefs>
    <ds:schemaRef ds:uri="http://schemas.microsoft.com/office/2006/metadata/properties"/>
    <ds:schemaRef ds:uri="http://schemas.microsoft.com/office/infopath/2007/PartnerControls"/>
    <ds:schemaRef ds:uri="549b603a-3c19-46c1-8987-e792084663a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1. Bakgrunn og forklaring</vt:lpstr>
      <vt:lpstr>2. Inklusive kvotepliktig</vt:lpstr>
      <vt:lpstr>3. Eksklusive kvotepliktig</vt:lpstr>
      <vt:lpstr>Samlet</vt:lpstr>
      <vt:lpstr>4. Pivot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Lindaas, Gunnar Ogwyn</dc:creator>
  <cp:lastModifiedBy>Michaelsen, Børje</cp:lastModifiedBy>
  <dcterms:created xsi:type="dcterms:W3CDTF">2024-01-19T06:38:30Z</dcterms:created>
  <dcterms:modified xsi:type="dcterms:W3CDTF">2024-03-05T11:21:38Z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0x0101003133478D57CB5A4BB798E31C0495E537</vt:lpwstr>
  </property>
</Properties>
</file>